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<sst xmlns="http://schemas.openxmlformats.org/spreadsheetml/2006/main" count="6636" uniqueCount="2440">
  <si>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</si>
  <si>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</si>
  <si>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</si>
  <si>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</si>
  <si>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</si>
  <si>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</si>
  <si>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</si>
  <si>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</si>
  <si>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</si>
  <si>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</si>
  <si>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</si>
  <si>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</si>
  <si>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</si>
  <si>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</si>
  <si>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</si>
  <si>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</si>
  <si>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</si>
  <si>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</si>
  <si>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</si>
  <si>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</si>
  <si>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</si>
  <si>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</si>
  <si>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</si>
  <si>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</si>
  <si>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</si>
  <si>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</si>
  <si>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</si>
  <si>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</si>
  <si>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</si>
  <si>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</si>
  <si>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</si>
  <si>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</si>
  <si>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</si>
  <si>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</si>
  <si>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</si>
  <si>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</si>
  <si>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</si>
  <si>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</si>
  <si>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</si>
  <si>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</si>
  <si>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</si>
  <si>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</si>
  <si>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</si>
  <si>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</si>
  <si>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</si>
  <si>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</si>
  <si>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</si>
  <si>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</si>
  <si>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</si>
  <si>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</si>
  <si>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</si>
  <si>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</si>
  <si>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</si>
  <si>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</si>
  <si>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</si>
  <si>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</si>
  <si>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</si>
  <si>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</si>
  <si>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</si>
  <si>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</si>
  <si>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</si>
  <si>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</si>
  <si>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</si>
  <si>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</si>
  <si>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</si>
  <si>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</si>
  <si>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</si>
  <si>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</si>
  <si>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</si>
  <si>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</si>
  <si>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</si>
  <si>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</si>
  <si>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</si>
  <si>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</si>
  <si>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</si>
  <si>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</si>
  <si>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</si>
  <si>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</si>
  <si>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</si>
  <si>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</si>
  <si>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</si>
  <si>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</si>
  <si>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</si>
  <si>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</si>
  <si>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</si>
  <si>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</si>
  <si>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</si>
  <si>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</si>
  <si>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</si>
  <si>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</si>
  <si>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</si>
  <si>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</si>
  <si>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</si>
  <si>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</si>
  <si>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</si>
  <si>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</si>
  <si>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</si>
  <si>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</si>
  <si>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</si>
  <si>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</si>
  <si>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</si>
  <si>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</si>
  <si>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</si>
  <si>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</si>
  <si>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</si>
  <si>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</si>
  <si>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</si>
  <si>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</si>
  <si>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</si>
  <si>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</si>
  <si>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</si>
  <si>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</si>
  <si>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</si>
  <si>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</si>
  <si>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</si>
  <si>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</si>
  <si>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</si>
  <si>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</si>
  <si>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</si>
  <si>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</si>
  <si>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</si>
  <si>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</si>
  <si>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</si>
  <si>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</si>
  <si>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</si>
  <si>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</si>
  <si>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</si>
  <si>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</si>
  <si>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</si>
  <si>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</si>
  <si>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</si>
  <si>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</si>
  <si>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</si>
  <si>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</si>
  <si>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</si>
  <si>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</si>
  <si>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</si>
  <si>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</si>
  <si>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</si>
  <si>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</si>
  <si>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</si>
  <si>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</si>
  <si>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</si>
  <si>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</si>
  <si>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</si>
  <si>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</si>
  <si>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</si>
  <si>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</si>
  <si>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</si>
  <si>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</si>
  <si>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</si>
  <si>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</si>
  <si>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</si>
  <si>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</si>
  <si>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</si>
  <si>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</si>
  <si>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</si>
  <si>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</si>
  <si>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</si>
  <si>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</si>
  <si>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</si>
  <si>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</si>
  <si>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</si>
  <si>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</si>
  <si>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</si>
  <si>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</si>
  <si>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</si>
  <si>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</si>
  <si>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</si>
  <si>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</si>
  <si>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</si>
  <si>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</si>
  <si>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</si>
  <si>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</si>
  <si>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</si>
  <si>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</si>
  <si>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</si>
  <si>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</si>
  <si>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</si>
  <si>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</si>
  <si>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</si>
  <si>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</si>
  <si>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</si>
  <si>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</si>
  <si>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</si>
  <si>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</si>
  <si>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</si>
  <si>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</si>
  <si>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</si>
  <si>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</si>
  <si>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</si>
  <si>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</si>
  <si>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</si>
  <si>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</si>
  <si>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</si>
  <si>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</si>
  <si>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</si>
  <si>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</si>
  <si>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</si>
  <si>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</si>
  <si>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</si>
  <si>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</si>
  <si>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</si>
  <si>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</si>
  <si>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</si>
  <si>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</si>
  <si>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</si>
  <si>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</si>
  <si>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</si>
  <si>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</si>
  <si>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</si>
  <si>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</si>
  <si>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</si>
  <si>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</si>
  <si>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</si>
  <si>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</si>
  <si>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</si>
  <si>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</si>
  <si>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</si>
  <si>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</si>
  <si>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</si>
  <si>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</si>
  <si>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</si>
  <si>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</si>
  <si>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</si>
  <si>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</si>
  <si>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</si>
  <si>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</si>
  <si>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</si>
  <si>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</si>
  <si>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</si>
  <si>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</si>
  <si>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</si>
  <si>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</si>
  <si>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</si>
  <si>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</si>
  <si>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</si>
  <si>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</si>
  <si>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</si>
  <si>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</si>
  <si>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</si>
  <si>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</si>
  <si>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</si>
  <si>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</si>
  <si>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</si>
  <si>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</si>
  <si>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</si>
  <si>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</si>
  <si>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</si>
  <si>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</si>
  <si>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</si>
  <si>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</si>
  <si>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</si>
  <si>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</si>
  <si>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</si>
  <si>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</si>
  <si>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</si>
  <si>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</si>
  <si>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</si>
  <si>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</si>
  <si>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</si>
  <si>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</si>
  <si>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</si>
  <si>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</si>
  <si>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</si>
  <si>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</si>
  <si>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</si>
  <si>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</si>
  <si>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</si>
  <si>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</si>
  <si>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</si>
  <si>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</si>
  <si>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</si>
  <si>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</si>
  <si>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</si>
  <si>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</si>
  <si>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</si>
  <si>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</si>
  <si>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</si>
  <si>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</si>
  <si>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</si>
  <si>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</si>
  <si>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</si>
  <si>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</si>
  <si>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</si>
  <si>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</si>
  <si>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</si>
  <si>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</si>
  <si>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</si>
  <si>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</si>
  <si>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</si>
  <si>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</si>
  <si>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</si>
  <si>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</si>
  <si>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</si>
  <si>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</si>
  <si>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</si>
  <si>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</si>
  <si>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</si>
  <si>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</si>
  <si>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</si>
  <si>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</si>
  <si>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</si>
  <si>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</si>
  <si>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</si>
  <si>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</si>
  <si>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</si>
  <si>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</si>
  <si>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</si>
  <si>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</si>
  <si>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</si>
  <si>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</si>
  <si>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</si>
  <si>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</si>
  <si>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</si>
  <si>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</si>
  <si>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</si>
  <si>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</si>
  <si>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</si>
  <si>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</si>
  <si>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</si>
  <si>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</si>
  <si>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</si>
  <si>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</si>
  <si>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</si>
  <si>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</si>
  <si>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</si>
  <si>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</si>
  <si>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</si>
  <si>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</si>
  <si>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</si>
  <si>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</si>
  <si>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</si>
  <si>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</si>
  <si>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</si>
  <si>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</si>
  <si>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</si>
  <si>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</si>
  <si>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</si>
  <si>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</si>
  <si>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</si>
  <si>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</si>
  <si>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</si>
  <si>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</si>
  <si>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</si>
  <si>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</si>
  <si>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</si>
  <si>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</si>
  <si>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</si>
  <si>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</si>
  <si>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</si>
  <si>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</si>
  <si>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</si>
  <si>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</si>
  <si>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</si>
  <si>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</si>
  <si>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</si>
  <si>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</si>
  <si>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</si>
  <si>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</si>
  <si>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</si>
  <si>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</si>
  <si>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</si>
  <si>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</si>
  <si>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</si>
  <si>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</si>
  <si>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</si>
  <si>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</si>
  <si>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</si>
  <si>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</si>
  <si>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</si>
  <si>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</si>
  <si>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</si>
  <si>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</si>
  <si>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</si>
  <si>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</si>
  <si>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</si>
  <si>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</si>
  <si>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</si>
  <si>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</si>
  <si>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</si>
  <si>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</si>
  <si>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</si>
  <si>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</si>
  <si>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</si>
  <si>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</si>
  <si>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</si>
  <si>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</si>
  <si>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</si>
  <si>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</si>
  <si>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</si>
  <si>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</si>
  <si>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</si>
  <si>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</si>
  <si>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</si>
  <si>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</si>
  <si>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</si>
  <si>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</si>
  <si>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</si>
  <si>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</si>
  <si>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</si>
  <si>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</si>
  <si>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</si>
  <si>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</si>
  <si>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</si>
  <si>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</si>
  <si>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</si>
  <si>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</si>
  <si>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</si>
  <si>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</si>
  <si>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</si>
  <si>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</si>
  <si>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</si>
  <si>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</si>
  <si>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</si>
  <si>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</si>
  <si>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</si>
  <si>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</si>
  <si>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</si>
  <si>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</si>
  <si>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</si>
  <si>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</si>
  <si>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</si>
  <si>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</si>
  <si>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</si>
  <si>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</si>
  <si>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</si>
  <si>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</si>
  <si>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</si>
  <si>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</si>
  <si>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</si>
  <si>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</si>
  <si>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</si>
  <si>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</si>
  <si>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</si>
  <si>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</si>
  <si>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</si>
  <si>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</si>
  <si>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</si>
  <si>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</si>
  <si>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</si>
  <si>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</si>
  <si>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</si>
  <si>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</si>
  <si>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</si>
  <si>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</si>
  <si>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</si>
  <si>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</si>
  <si>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</si>
  <si>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</si>
  <si>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</si>
  <si>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</si>
  <si>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</si>
  <si>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</si>
  <si>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</si>
  <si>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</si>
  <si>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</si>
  <si>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</si>
  <si>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</si>
  <si>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</si>
  <si>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</si>
  <si>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</si>
  <si>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</si>
  <si>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</si>
  <si>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</si>
  <si>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</si>
  <si>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</si>
  <si>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</si>
  <si>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</si>
  <si>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</si>
  <si>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</si>
  <si>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</si>
  <si>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</si>
  <si>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</si>
  <si>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</si>
  <si>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</si>
  <si>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</si>
  <si>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</si>
  <si>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</si>
  <si>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</si>
  <si>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</si>
  <si>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</si>
  <si>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</si>
  <si>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</si>
  <si>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</si>
  <si>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</si>
  <si>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</si>
  <si>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</si>
  <si>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</si>
  <si>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</si>
  <si>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</si>
  <si>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</si>
  <si>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</si>
  <si>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</si>
  <si>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</si>
  <si>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</si>
  <si>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</si>
  <si>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</si>
  <si>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</si>
  <si>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</si>
  <si>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</si>
  <si>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</si>
  <si>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</si>
  <si>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</si>
  <si>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</si>
  <si>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</si>
  <si>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</si>
  <si>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</si>
  <si>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</si>
  <si>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</si>
  <si>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</si>
  <si>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</si>
  <si>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</si>
  <si>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</si>
  <si>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</si>
  <si>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</si>
  <si>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</si>
  <si>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</si>
  <si>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</si>
  <si>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</si>
  <si>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</si>
  <si>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</si>
  <si>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</si>
  <si>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</si>
  <si>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</si>
  <si>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</si>
  <si>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</si>
  <si>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</si>
  <si>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</si>
  <si>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</si>
  <si>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</si>
  <si>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</si>
  <si>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</si>
  <si>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</si>
  <si>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</si>
  <si>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</si>
  <si>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</si>
  <si>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</si>
  <si>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</si>
  <si>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</si>
  <si>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</si>
  <si>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</si>
  <si>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</si>
  <si>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</si>
  <si>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</si>
  <si>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</si>
  <si>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</si>
  <si>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</si>
  <si>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</si>
  <si>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</si>
  <si>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</si>
  <si>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</si>
  <si>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</si>
  <si>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</si>
  <si>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</si>
  <si>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</si>
  <si>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</si>
  <si>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</si>
  <si>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</si>
  <si>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</si>
  <si>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</si>
  <si>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</si>
  <si>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</si>
  <si>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</si>
  <si>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</si>
  <si>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</si>
  <si>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</si>
  <si>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</si>
  <si>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</si>
  <si>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</si>
  <si>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</si>
  <si>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</si>
  <si>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</si>
  <si>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</si>
  <si>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</si>
  <si>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</si>
  <si>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</si>
  <si>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</si>
  <si>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</si>
  <si>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</si>
  <si>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</si>
  <si>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</si>
  <si>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</si>
  <si>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</si>
  <si>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</si>
  <si>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</si>
  <si>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</si>
  <si>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</si>
  <si>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</si>
  <si>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</si>
  <si>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</si>
  <si>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</si>
  <si>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</si>
  <si>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</si>
  <si>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</si>
  <si>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</si>
  <si>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</si>
  <si>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</si>
  <si>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</si>
  <si>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</si>
  <si>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</si>
  <si>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</si>
  <si>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</si>
  <si>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</si>
  <si>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</si>
  <si>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</si>
  <si>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</si>
  <si>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</si>
  <si>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</si>
  <si>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</si>
  <si>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</si>
  <si>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</si>
  <si>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</si>
  <si>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</si>
  <si>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</si>
  <si>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</si>
  <si>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</si>
  <si>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</si>
  <si>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</si>
  <si>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</si>
  <si>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</si>
  <si>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</si>
  <si>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</si>
  <si>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</si>
  <si>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</si>
  <si>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</si>
  <si>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</si>
  <si>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</si>
  <si>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</si>
  <si>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</si>
  <si>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</si>
  <si>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</si>
  <si>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</si>
  <si>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</si>
  <si>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</si>
  <si>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</si>
  <si>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</si>
  <si>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</si>
  <si>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</si>
  <si>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</si>
  <si>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</si>
  <si>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</si>
  <si>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</si>
  <si>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</si>
  <si>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</si>
  <si>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</si>
  <si>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</si>
  <si>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</si>
  <si>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</si>
  <si>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</si>
  <si>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</si>
  <si>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</si>
  <si>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</si>
  <si>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</si>
  <si>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</si>
  <si>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</si>
  <si>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</si>
  <si>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</si>
  <si>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</si>
  <si>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</si>
  <si>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</si>
  <si>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</si>
  <si>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</si>
  <si>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</si>
  <si>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</si>
  <si>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</si>
  <si>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</si>
  <si>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</si>
  <si>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</si>
  <si>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</si>
  <si>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</si>
  <si>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</si>
  <si>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</si>
  <si>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</si>
  <si>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</si>
  <si>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</si>
  <si>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</si>
  <si>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</si>
  <si>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</si>
  <si>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</si>
  <si>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</si>
  <si>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</si>
  <si>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</si>
  <si>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</si>
  <si>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</si>
  <si>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</si>
  <si>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</si>
  <si>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</si>
  <si>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</si>
  <si>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</si>
  <si>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</si>
  <si>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</si>
  <si>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</si>
  <si>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</si>
  <si>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</si>
  <si>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</si>
  <si>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</si>
  <si>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</si>
  <si>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</si>
  <si>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</si>
  <si>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</si>
  <si>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</si>
  <si>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</si>
  <si>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</si>
  <si>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</si>
  <si>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</si>
  <si>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</si>
  <si>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</si>
  <si>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</si>
  <si>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</si>
  <si>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</si>
  <si>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</si>
  <si>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</si>
  <si>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</si>
  <si>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</si>
  <si>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</si>
  <si>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</si>
  <si>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</si>
  <si>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</si>
  <si>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</si>
  <si>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</si>
  <si>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</si>
  <si>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</si>
  <si>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</si>
  <si>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</si>
  <si>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</si>
  <si>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</si>
  <si>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</si>
  <si>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</si>
  <si>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</si>
  <si>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</si>
  <si>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</si>
  <si>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</si>
  <si>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</si>
  <si>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</si>
  <si>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</si>
  <si>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</si>
  <si>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</si>
  <si>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</si>
  <si>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</si>
  <si>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</si>
  <si>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</si>
  <si>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</si>
  <si>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</si>
  <si>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</si>
  <si>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</si>
  <si>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</si>
  <si>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</si>
  <si>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</si>
  <si>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</si>
  <si>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</si>
  <si>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</si>
  <si>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</si>
  <si>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</si>
  <si>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</si>
  <si>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</si>
  <si>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</si>
  <si>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</si>
  <si>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</si>
  <si>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</si>
  <si>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</si>
  <si>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</si>
  <si>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</si>
  <si>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</si>
  <si>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</si>
  <si>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</si>
  <si>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</si>
  <si>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</si>
  <si>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</si>
  <si>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</si>
  <si>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</si>
  <si>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</si>
  <si>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</si>
  <si>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</si>
  <si>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</si>
  <si>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</si>
  <si>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</si>
  <si>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</si>
  <si>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</si>
  <si>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</si>
  <si>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</si>
  <si>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</si>
  <si>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</si>
  <si>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</si>
  <si>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</si>
  <si>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</si>
  <si>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</si>
  <si>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</si>
  <si>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</si>
  <si>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</si>
  <si>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</si>
  <si>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</si>
  <si>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</si>
  <si>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</si>
  <si>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</si>
  <si>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</si>
  <si>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</si>
  <si>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</si>
  <si>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</si>
  <si>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</si>
  <si>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</si>
  <si>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</si>
  <si>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</si>
  <si>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</si>
  <si>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</si>
  <si>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</si>
  <si>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</si>
  <si>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</si>
  <si>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</si>
  <si>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</si>
  <si>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</si>
  <si>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</si>
  <si>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</si>
  <si>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</si>
  <si>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</si>
  <si>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</si>
  <si>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</si>
  <si>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</si>
  <si>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</si>
  <si>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</si>
  <si>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</si>
  <si>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</si>
  <si>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</si>
  <si>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</si>
  <si>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</si>
  <si>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</si>
  <si>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</si>
  <si>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</si>
  <si>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</si>
  <si>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</si>
  <si>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</si>
  <si>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</si>
  <si>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</si>
  <si>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</si>
  <si>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</si>
  <si>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</si>
  <si>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</si>
  <si>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</si>
  <si>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</si>
  <si>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</si>
  <si>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</si>
  <si>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</si>
  <si>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</si>
  <si>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</si>
  <si>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</si>
  <si>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</si>
  <si>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</si>
  <si>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</si>
  <si>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</si>
  <si>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</si>
  <si>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</si>
  <si>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</si>
  <si>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</si>
  <si>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</si>
  <si>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</si>
  <si>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</si>
  <si>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</si>
  <si>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</si>
  <si>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</si>
  <si>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</si>
  <si>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</si>
  <si>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</si>
  <si>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</si>
  <si>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</si>
  <si>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</si>
  <si>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</si>
  <si>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</si>
  <si>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</si>
  <si>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</si>
  <si>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</si>
  <si>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</si>
  <si>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</si>
  <si>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</si>
  <si>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</si>
  <si>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</si>
  <si>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</si>
  <si>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</si>
  <si>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</si>
  <si>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</si>
  <si>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</si>
  <si>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</si>
  <si>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</si>
  <si>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</si>
  <si>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</si>
  <si>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</si>
  <si>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</si>
  <si>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</si>
  <si>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</si>
  <si>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</si>
  <si>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</si>
  <si>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</si>
  <si>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</si>
  <si>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</si>
  <si>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</si>
  <si>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</si>
  <si>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</si>
  <si>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</si>
  <si>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</si>
  <si>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</si>
  <si>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</si>
  <si>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</si>
  <si>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</si>
  <si>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</si>
  <si>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</si>
  <si>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</si>
  <si>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</si>
  <si>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</si>
  <si>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</si>
  <si>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</si>
  <si>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</si>
  <si>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</si>
  <si>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</si>
  <si>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</si>
  <si>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</si>
  <si>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</si>
  <si>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</si>
  <si>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</si>
  <si>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</si>
  <si>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</si>
  <si>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</si>
  <si>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</si>
  <si>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</si>
  <si>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</si>
  <si>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</si>
  <si>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</si>
  <si>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</si>
  <si>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</si>
  <si>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</si>
  <si>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</si>
  <si>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</si>
  <si>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</si>
  <si>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</si>
  <si>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</si>
  <si>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</si>
  <si>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</si>
  <si>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</si>
  <si>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</si>
  <si>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</si>
  <si>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</si>
  <si>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</si>
  <si>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</si>
  <si>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</si>
  <si>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</si>
  <si>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</si>
  <si>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</si>
  <si>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</si>
  <si>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</si>
  <si>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</si>
  <si>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</si>
  <si>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</si>
  <si>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</si>
  <si>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</si>
  <si>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</si>
  <si>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</si>
  <si>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</si>
  <si>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</si>
  <si>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</si>
  <si>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</si>
  <si>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</si>
  <si>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</si>
  <si>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</si>
  <si>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</si>
  <si>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</si>
  <si>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</si>
  <si>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</si>
  <si>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</si>
  <si>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</si>
  <si>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</si>
  <si>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</si>
  <si>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</si>
  <si>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</si>
  <si>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</si>
  <si>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</si>
  <si>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</si>
  <si>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</si>
  <si>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</si>
  <si>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</si>
  <si>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</si>
  <si>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</si>
  <si>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</si>
  <si>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</si>
  <si>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</si>
  <si>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</si>
  <si>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</si>
  <si>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</si>
  <si>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</si>
  <si>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</si>
  <si>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</si>
  <si>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</si>
  <si>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</si>
  <si>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</si>
  <si>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</si>
  <si>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</si>
  <si>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</si>
  <si>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</si>
  <si>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</si>
  <si>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</si>
  <si>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</si>
  <si>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</si>
  <si>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</si>
  <si>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</si>
  <si>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</si>
  <si>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</si>
  <si>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</si>
  <si>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</si>
  <si>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</si>
  <si>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</si>
  <si>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</si>
  <si>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</si>
  <si>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</si>
  <si>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</si>
  <si>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</si>
  <si>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</si>
  <si>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</si>
  <si>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</si>
  <si>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</si>
  <si>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</si>
  <si>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</si>
  <si>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</si>
  <si>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</si>
  <si>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</si>
  <si>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</si>
  <si>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</si>
  <si>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</si>
  <si>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</si>
  <si>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</si>
  <si>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</si>
  <si>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</si>
  <si>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</si>
  <si>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</si>
  <si>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</si>
  <si>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</si>
  <si>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</si>
  <si>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</si>
  <si>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</si>
  <si>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</si>
  <si>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</si>
  <si>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</si>
  <si>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</si>
  <si>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</si>
  <si>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</si>
  <si>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</si>
  <si>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</si>
  <si>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</si>
  <si>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</si>
  <si>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</si>
  <si>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</si>
  <si>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</si>
  <si>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</si>
  <si>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</si>
  <si>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</si>
  <si>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</si>
  <si>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</si>
  <si>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</si>
  <si>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</si>
  <si>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</si>
  <si>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</si>
  <si>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</si>
  <si>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</si>
  <si>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</si>
  <si>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</si>
  <si>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</si>
  <si>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</si>
  <si>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</si>
  <si>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</si>
  <si>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</si>
  <si>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</si>
  <si>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</si>
  <si>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</si>
  <si>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</si>
  <si>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</si>
  <si>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</si>
  <si>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</si>
  <si>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</si>
  <si>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</si>
  <si>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</si>
  <si>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</si>
  <si>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</si>
  <si>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</si>
  <si>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</si>
  <si>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</si>
  <si>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</si>
  <si>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</si>
  <si>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</si>
  <si>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</si>
  <si>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</si>
  <si>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</si>
  <si>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</si>
  <si>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</si>
  <si>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</si>
  <si>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</si>
  <si>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</si>
  <si>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</si>
  <si>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</si>
  <si>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</si>
  <si>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</si>
  <si>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</si>
  <si>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</si>
  <si>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</si>
  <si>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</si>
  <si>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</si>
  <si>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</si>
  <si>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</si>
  <si>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</si>
  <si>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</si>
  <si>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</si>
  <si>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</si>
  <si>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</si>
  <si>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</si>
  <si>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</si>
  <si>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</si>
  <si>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</si>
  <si>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</si>
  <si>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</si>
  <si>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</si>
  <si>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</si>
  <si>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</si>
  <si>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</si>
  <si>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</si>
  <si>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</si>
  <si>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</si>
  <si>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</si>
  <si>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</si>
  <si>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</si>
  <si>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</si>
  <si>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</si>
  <si>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</si>
  <si>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</si>
  <si>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</si>
  <si>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</si>
  <si>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</si>
  <si>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</si>
  <si>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</si>
  <si>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</si>
  <si>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</si>
  <si>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</si>
  <si>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</si>
  <si>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</si>
  <si>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</si>
  <si>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</si>
  <si>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</si>
  <si>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</si>
  <si>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</si>
  <si>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</si>
  <si>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</si>
  <si>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</si>
  <si>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</si>
  <si>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</si>
  <si>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</si>
  <si>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</si>
  <si>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</si>
  <si>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</si>
  <si>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</si>
  <si>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</si>
  <si>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</si>
  <si>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</si>
  <si>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</si>
  <si>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</si>
  <si>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</si>
  <si>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</si>
  <si>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</si>
  <si>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</si>
  <si>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</si>
  <si>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</si>
  <si>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</si>
  <si>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</si>
  <si>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</si>
  <si>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</si>
  <si>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</si>
  <si>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</si>
  <si>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</si>
  <si>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</si>
  <si>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</si>
  <si>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</si>
  <si>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</si>
  <si>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</si>
  <si>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</si>
  <si>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</si>
  <si>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</si>
  <si>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</si>
  <si>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</si>
  <si>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</si>
  <si>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</si>
  <si>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</si>
  <si>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</si>
  <si>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</si>
  <si>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</si>
  <si>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</si>
  <si>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</si>
  <si>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</si>
  <si>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</si>
  <si>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</si>
  <si>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</si>
  <si>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</si>
  <si>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</si>
  <si>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</si>
  <si>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</si>
  <si>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</si>
  <si>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</si>
  <si>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</si>
  <si>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</si>
  <si>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</si>
  <si>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</si>
  <si>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</si>
  <si>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</si>
  <si>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</si>
  <si>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</si>
  <si>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</si>
  <si>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</si>
  <si>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</si>
  <si>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</si>
  <si>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</si>
  <si>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</si>
  <si>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</si>
  <si>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</si>
  <si>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</si>
  <si>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</si>
  <si>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</si>
  <si>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</si>
  <si>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</si>
  <si>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</si>
  <si>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</si>
  <si>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</si>
  <si>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</si>
  <si>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</si>
  <si>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</si>
  <si>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</si>
  <si>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</si>
  <si>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</si>
  <si>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</si>
  <si>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</si>
  <si>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</si>
  <si>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</si>
  <si>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</si>
  <si>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</si>
  <si>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</si>
  <si>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</si>
  <si>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</si>
  <si>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</si>
  <si>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</si>
  <si>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</si>
  <si>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</si>
  <si>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</si>
  <si>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</si>
  <si>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</si>
  <si>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</si>
  <si>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</si>
  <si>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</si>
  <si>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</si>
  <si>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</si>
  <si>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</si>
  <si>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</si>
  <si>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</si>
  <si>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</si>
  <si>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</si>
  <si>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</si>
  <si>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</si>
  <si>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</si>
  <si>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</si>
  <si>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</si>
  <si>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</si>
  <si>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</si>
  <si>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</si>
  <si>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</si>
  <si>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</si>
  <si>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</si>
  <si>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</si>
  <si>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</si>
  <si>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</si>
  <si>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</si>
  <si>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</si>
  <si>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</si>
  <si>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</si>
  <si>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</si>
  <si>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</si>
  <si>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</si>
  <si>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</si>
  <si>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</si>
  <si>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</si>
  <si>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</si>
  <si>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</si>
  <si>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</si>
  <si>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</si>
  <si>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</si>
  <si>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</si>
  <si>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</si>
  <si>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</si>
  <si>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</si>
  <si>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</si>
  <si>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</si>
  <si>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</si>
  <si>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</si>
  <si>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</si>
  <si>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</si>
  <si>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</si>
  <si>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</si>
  <si>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</si>
  <si>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</si>
  <si>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</si>
  <si>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</si>
  <si>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</si>
  <si>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</si>
  <si>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</si>
  <si>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</si>
  <si>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</si>
  <si>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</si>
  <si>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</si>
  <si>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</si>
  <si>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</si>
  <si>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</si>
  <si>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</si>
  <si>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</si>
  <si>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</si>
  <si>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</si>
  <si>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</si>
  <si>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</si>
  <si>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</si>
  <si>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</si>
  <si>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</si>
  <si>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</si>
  <si>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</si>
  <si>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</si>
  <si>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</si>
  <si>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</si>
  <si>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</si>
  <si>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</si>
  <si>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</si>
  <si>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</si>
  <si>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</si>
  <si>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</si>
  <si>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</si>
  <si>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</si>
  <si>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</si>
  <si>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</si>
  <si>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</si>
  <si>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</si>
  <si>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</si>
  <si>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</si>
  <si>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</si>
  <si>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</si>
  <si>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</si>
  <si>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</si>
  <si>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</si>
  <si>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</si>
  <si>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</si>
  <si>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</si>
  <si>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</si>
  <si>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</si>
  <si>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</si>
  <si>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</si>
  <si>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</si>
  <si>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</si>
  <si>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</si>
  <si>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</si>
  <si>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</si>
  <si>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</si>
  <si>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</si>
  <si>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</si>
  <si>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</si>
  <si>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</si>
  <si>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</si>
  <si>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</si>
  <si>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</si>
  <si>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</si>
  <si>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</si>
  <si>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</si>
  <si>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</si>
  <si>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</si>
  <si>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</si>
  <si>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</si>
  <si>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</si>
  <si>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</si>
  <si>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</si>
  <si>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</si>
  <si>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</si>
  <si>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</si>
  <si>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</si>
  <si>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</si>
  <si>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</si>
  <si>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</si>
  <si>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</si>
  <si>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</si>
  <si>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</si>
  <si>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</si>
  <si>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</si>
  <si>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</si>
  <si>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</si>
  <si>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</si>
  <si>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</si>
  <si>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</si>
  <si>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</si>
  <si>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</si>
  <si>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</si>
  <si>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</si>
  <si>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</si>
  <si>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</si>
  <si>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</si>
  <si>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</si>
  <si>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</si>
  <si>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</si>
  <si>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</si>
  <si>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</si>
  <si>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</si>
  <si>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</si>
  <si>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</si>
  <si>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</si>
  <si>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</si>
  <si>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</si>
  <si>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</si>
  <si>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</si>
  <si>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</si>
  <si>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</si>
  <si>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</si>
  <si>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</si>
  <si>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</si>
  <si>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</si>
  <si>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</si>
  <si>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</si>
  <si>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</si>
  <si>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</si>
  <si>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</si>
  <si>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</si>
  <si>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</si>
  <si>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</si>
  <si>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</si>
  <si>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</si>
  <si>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</si>
  <si>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</si>
  <si>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</si>
  <si>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</si>
  <si>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</si>
  <si>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</si>
  <si>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</si>
  <si>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</si>
  <si>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</si>
  <si>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</si>
  <si>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</si>
  <si>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</si>
  <si>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</si>
  <si>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</si>
  <si>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</si>
  <si>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</si>
  <si>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</si>
  <si>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</si>
  <si>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</si>
  <si>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</si>
  <si>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</si>
  <si>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</si>
  <si>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</si>
  <si>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</si>
  <si>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</si>
  <si>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</si>
  <si>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</si>
  <si>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</si>
  <si>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</si>
  <si>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</si>
  <si>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</si>
  <si>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</si>
  <si>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</si>
  <si>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</si>
  <si>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</si>
  <si>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</si>
  <si>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</si>
  <si>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</si>
  <si>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</si>
  <si>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</si>
  <si>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</si>
  <si>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</si>
  <si>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</si>
  <si>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</si>
  <si>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</si>
  <si>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</si>
  <si>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</si>
  <si>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</si>
  <si>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</si>
  <si>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</si>
  <si>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</si>
  <si>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</si>
  <si>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</si>
  <si>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</si>
  <si>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</si>
  <si>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</si>
  <si>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</si>
  <si>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</si>
  <si>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</si>
  <si>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</si>
  <si>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</si>
  <si>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</si>
  <si>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</si>
  <si>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</si>
  <si>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</si>
  <si>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</si>
  <si>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</si>
  <si>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</si>
  <si>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</si>
  <si>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</si>
  <si>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</si>
  <si>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</si>
  <si>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</si>
  <si>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</si>
  <si>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</si>
  <si>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</si>
  <si>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</si>
  <si>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</si>
  <si>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</si>
  <si>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</si>
  <si>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</si>
  <si>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</si>
  <si>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</si>
  <si>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</si>
  <si>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</si>
  <si>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</si>
  <si>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</si>
  <si>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</si>
  <si>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</si>
  <si>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</si>
  <si>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</si>
  <si>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</si>
  <si>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</si>
  <si>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</si>
  <si>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</si>
  <si>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</si>
  <si>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</si>
  <si>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</si>
  <si>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</si>
  <si>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</si>
  <si>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</si>
  <si>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</si>
  <si>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</si>
  <si>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</si>
  <si>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</si>
  <si>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</si>
  <si>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</si>
  <si>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</si>
  <si>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</si>
  <si>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</si>
  <si>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</si>
  <si>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</si>
  <si>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</si>
  <si>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</si>
  <si>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</si>
  <si>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</si>
  <si>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</si>
  <si>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</si>
  <si>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</si>
  <si>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</si>
  <si>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</si>
  <si>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</si>
  <si>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</si>
  <si>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</si>
  <si>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</si>
  <si>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</si>
  <si>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</si>
  <si>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</si>
  <si>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</si>
  <si>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</si>
  <si>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</si>
  <si>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</si>
  <si>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</si>
  <si>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</si>
  <si>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</si>
  <si>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</si>
  <si>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</si>
  <si>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</si>
  <si>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</si>
  <si>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</si>
  <si>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</si>
  <si>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</si>
  <si>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</si>
  <si>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</si>
  <si>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</si>
  <si>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</si>
  <si>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</si>
  <si>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</si>
  <si>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</si>
  <si>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</si>
  <si>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</si>
  <si>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</si>
  <si>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</si>
  <si>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</si>
  <si>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</si>
  <si>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</si>
  <si>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</si>
  <si>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</si>
  <si>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</si>
  <si>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</si>
  <si>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</si>
  <si>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</si>
  <si>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</si>
  <si>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</si>
  <si>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</si>
  <si>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</si>
  <si>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</si>
  <si>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</si>
  <si>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</si>
  <si>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</si>
  <si>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</si>
  <si>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</si>
  <si>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</si>
  <si>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</si>
  <si>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</si>
  <si>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</si>
  <si>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</si>
  <si>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</si>
  <si>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</si>
  <si>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</si>
  <si>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</si>
  <si>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</si>
  <si>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</si>
  <si>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</si>
  <si>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</si>
  <si>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</si>
  <si>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</si>
  <si>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</si>
  <si>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</si>
  <si>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</si>
  <si>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</si>
  <si>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</si>
  <si>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</si>
  <si>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</si>
  <si>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</si>
  <si>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</si>
  <si>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</si>
  <si>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</si>
  <si>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</si>
  <si>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</si>
  <si>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</si>
  <si>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</si>
  <si>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</si>
  <si>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</si>
  <si>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</si>
  <si>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</si>
  <si>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</si>
  <si>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</si>
  <si>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</si>
  <si>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</si>
  <si>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</si>
  <si>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</si>
  <si>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</si>
  <si>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</si>
  <si>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</si>
  <si>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</si>
  <si>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</si>
  <si>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</si>
  <si>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</si>
  <si>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</si>
  <si>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</si>
  <si>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</si>
  <si>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</si>
  <si>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</si>
  <si>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</si>
  <si>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</si>
  <si>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</si>
  <si>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</si>
  <si>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</si>
  <si>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</si>
  <si>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</si>
  <si>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</si>
  <si>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</si>
  <si>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</si>
  <si>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</si>
  <si>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</si>
  <si>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</si>
  <si>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</si>
  <si>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</si>
  <si>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</si>
  <si>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</si>
  <si>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</si>
  <si>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</si>
  <si>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</si>
  <si>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</si>
  <si>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</si>
  <si>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</si>
  <si>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</si>
  <si>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</si>
  <si>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</si>
  <si>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</si>
  <si>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</si>
  <si>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</si>
  <si>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</si>
  <si>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</si>
  <si>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</si>
  <si>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</si>
  <si>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</si>
  <si>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</si>
  <si>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</si>
  <si>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</si>
  <si>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</si>
  <si>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</si>
  <si>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</si>
  <si>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</si>
  <si>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</si>
  <si>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</si>
  <si>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</si>
  <si>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</si>
  <si>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</si>
  <si>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</si>
  <si>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</si>
  <si>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</si>
  <si>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</si>
  <si>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</si>
  <si>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</si>
  <si>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</si>
  <si>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</si>
  <si>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</si>
  <si>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</si>
  <si>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</si>
  <si>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</si>
  <si>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</si>
  <si>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</si>
  <si>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</si>
  <si>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</si>
  <si>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</si>
  <si>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</si>
  <si>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</si>
  <si>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</si>
  <si>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</si>
  <si>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</si>
  <si>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</si>
  <si>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</si>
  <si>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</si>
  <si>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</si>
  <si>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</si>
  <si>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</si>
  <si>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</si>
  <si>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</si>
  <si>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</si>
  <si>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</si>
  <si>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</si>
  <si>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</si>
  <si>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</si>
  <si>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</si>
  <si>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</si>
  <si>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</si>
  <si>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</si>
  <si>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</si>
  <si>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</si>
  <si>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</si>
  <si>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</si>
  <si>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</si>
  <si>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</si>
  <si>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</si>
  <si>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</si>
  <si>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</si>
  <si>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</si>
  <si>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</si>
  <si>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</si>
  <si>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</si>
  <si>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</si>
  <si>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</si>
  <si>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</si>
  <si>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</si>
  <si>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</si>
  <si>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</si>
  <si>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</si>
  <si>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</si>
  <si>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</si>
  <si>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</si>
  <si>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</si>
  <si>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</si>
  <si>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</si>
  <si>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</si>
  <si>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</si>
  <si>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</si>
  <si>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</si>
  <si>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</si>
  <si>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</si>
  <si>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</si>
  <si>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</si>
  <si>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</si>
  <si>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</si>
  <si>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</si>
  <si>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</si>
  <si>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</si>
  <si>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</si>
  <si>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</si>
  <si>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</si>
  <si>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</si>
  <si>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</si>
  <si>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</si>
  <si>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</si>
  <si>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</si>
  <si>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</si>
  <si>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</si>
  <si>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</si>
  <si>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</si>
  <si>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</si>
  <si>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</si>
  <si>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</si>
  <si>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</si>
  <si>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</si>
  <si>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</si>
  <si>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</si>
  <si>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</si>
  <si>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</si>
  <si>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</si>
  <si>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</si>
  <si>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</si>
  <si>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</si>
  <si>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</si>
  <si>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</si>
  <si>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</si>
  <si>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</si>
  <si>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</si>
  <si>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</si>
  <si>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</si>
  <si>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</si>
  <si>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</si>
  <si>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</si>
  <si>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</si>
  <si>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</si>
  <si>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</si>
  <si>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</si>
  <si>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</si>
  <si>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</si>
  <si>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</si>
  <si>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</si>
  <si>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</si>
  <si>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</si>
  <si>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</si>
  <si>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</si>
  <si>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</si>
  <si>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</si>
  <si>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</si>
  <si>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</si>
  <si>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</si>
  <si>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</si>
  <si>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</si>
  <si>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</si>
  <si>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</si>
  <si>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</si>
  <si>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</si>
  <si>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</si>
  <si>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</si>
  <si>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</si>
  <si>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</si>
  <si>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</si>
  <si>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</si>
  <si>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</si>
  <si>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</si>
  <si>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</si>
  <si>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</si>
  <si>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</si>
  <si>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</si>
  <si>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</si>
  <si>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</si>
  <si>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</si>
  <si>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</si>
  <si>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</si>
  <si>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</si>
  <si>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</si>
  <si>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</si>
  <si>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</si>
  <si>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</si>
  <si>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</si>
  <si>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</si>
  <si>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</si>
  <si>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</si>
  <si>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</si>
  <si>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</si>
  <si>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</si>
  <si>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</si>
  <si>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</si>
  <si>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</si>
  <si>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</si>
  <si>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</si>
  <si>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</si>
  <si>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</si>
  <si>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</si>
  <si>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</si>
  <si>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</si>
  <si>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</si>
  <si>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</si>
  <si>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</si>
  <si>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</si>
  <si>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</si>
  <si>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</si>
  <si>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</si>
  <si>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</si>
  <si>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</si>
  <si>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</si>
  <si>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</si>
  <si>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</si>
  <si>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</si>
  <si>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</si>
  <si>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</si>
  <si>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</si>
  <si>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</si>
  <si>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</si>
  <si>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</si>
  <si>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</si>
  <si>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</si>
  <si>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</si>
  <si>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</si>
  <si>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</si>
  <si>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</si>
  <si>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</si>
  <si>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</si>
  <si>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</si>
  <si>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</si>
  <si>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</si>
  <si>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</si>
  <si>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</si>
  <si>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</si>
  <si>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</si>
  <si>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</si>
  <si>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</si>
  <si>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</si>
  <si>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</si>
  <si>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</si>
  <si>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</si>
  <si>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</si>
  <si>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</si>
  <si>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</si>
  <si>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</si>
  <si>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</si>
  <si>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</si>
  <si>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</si>
  <si>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</si>
  <si>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</si>
  <si>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</si>
  <si>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</si>
  <si>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</si>
  <si>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</si>
  <si>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</si>
  <si>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</si>
  <si>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</si>
  <si>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</si>
  <si>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</si>
  <si>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</si>
  <si>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</si>
  <si>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</si>
  <si>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</si>
  <si>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</si>
  <si>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</si>
  <si>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</si>
  <si>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</si>
  <si>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</si>
  <si>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</si>
  <si>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</si>
  <si>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</si>
  <si>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</si>
  <si>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</si>
  <si>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</si>
  <si>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</si>
  <si>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</si>
  <si>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</si>
  <si>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</si>
  <si>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</si>
  <si>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</si>
  <si>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</si>
  <si>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</si>
  <si>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</si>
  <si>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</si>
  <si>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</si>
  <si>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</si>
  <si>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</si>
  <si>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</si>
  <si>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</si>
  <si>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</si>
  <si>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</si>
  <si>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</si>
  <si>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</si>
  <si>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</si>
  <si>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</si>
  <si>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</si>
  <si>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</si>
  <si>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</si>
  <si>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</si>
  <si>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</si>
  <si>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</si>
  <si>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</si>
  <si>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</si>
  <si>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</si>
  <si>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</si>
  <si>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</si>
  <si>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</si>
  <si>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</si>
  <si>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</si>
  <si>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</si>
  <si>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</si>
  <si>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</si>
  <si>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</si>
  <si>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</si>
  <si>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</si>
  <si>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</si>
  <si>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</si>
  <si>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</si>
  <si>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</si>
  <si>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</si>
  <si>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</si>
  <si>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</si>
  <si>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</si>
  <si>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</si>
  <si>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</si>
  <si>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</si>
  <si>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</si>
  <si>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</si>
  <si>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</si>
  <si>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</si>
  <si>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</si>
  <si>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</si>
  <si>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</si>
  <si>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</si>
  <si>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</si>
  <si>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</si>
  <si>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</si>
  <si>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</si>
  <si>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</si>
  <si>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</si>
  <si>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</si>
  <si>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</si>
  <si>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</si>
  <si>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</si>
  <si>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</si>
  <si>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</si>
  <si>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</si>
  <si>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</si>
  <si>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</si>
  <si>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</si>
  <si>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</si>
  <si>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</si>
  <si>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</si>
  <si>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</si>
  <si>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</si>
  <si>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</si>
  <si>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</si>
  <si>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</si>
  <si>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</si>
  <si>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</si>
  <si>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</si>
  <si>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</si>
  <si>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</si>
  <si>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</si>
  <si>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</si>
  <si>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</si>
  <si>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</si>
  <si>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</si>
  <si>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</si>
  <si>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</si>
  <si>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</si>
  <si>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</si>
  <si>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</si>
  <si>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</si>
  <si>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</si>
  <si>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</si>
  <si>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</si>
  <si>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</si>
  <si>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</si>
  <si>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</si>
  <si>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</si>
  <si>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</si>
  <si>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</si>
  <si>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</si>
  <si>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</si>
  <si>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</si>
  <si>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</si>
  <si>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</si>
  <si>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</si>
  <si>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</si>
  <si>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</si>
  <si>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</si>
  <si>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</si>
  <si>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</si>
  <si>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</si>
  <si>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</si>
  <si>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</si>
  <si>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</si>
  <si>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</si>
  <si>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</si>
  <si>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</si>
  <si>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</si>
  <si>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</si>
  <si>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</si>
  <si>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</si>
  <si>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</si>
  <si>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</si>
  <si>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</si>
  <si>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</si>
  <si>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</si>
  <si>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</si>
  <si>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</si>
  <si>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</si>
  <si>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</si>
  <si>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</si>
  <si>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</si>
  <si>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</si>
  <si>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</si>
  <si>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</si>
  <si>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</si>
  <si>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</si>
  <si>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</si>
  <si>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</si>
  <si>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</si>
  <si>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</si>
  <si>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</si>
  <si>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</si>
  <si>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</si>
  <si>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</si>
  <si>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</si>
  <si>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</si>
  <si>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</si>
  <si>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</si>
  <si>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</si>
  <si>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</si>
  <si>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</si>
  <si>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</si>
  <si>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</si>
  <si>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</si>
  <si>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</si>
  <si>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</si>
  <si>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</si>
  <si>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</si>
  <si>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</si>
  <si>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</si>
  <si>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</si>
  <si>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</si>
  <si>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</si>
  <si>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</si>
  <si>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</si>
  <si>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</si>
  <si>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</si>
  <si>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</si>
  <si>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</si>
  <si>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</si>
  <si>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</si>
  <si>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</si>
  <si>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</si>
  <si>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</si>
  <si>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</si>
  <si>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</si>
  <si>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</si>
  <si>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</si>
  <si>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</si>
  <si>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</si>
  <si>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</si>
  <si>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</si>
  <si>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</si>
  <si>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</si>
  <si>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</si>
  <si>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</si>
  <si>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</si>
  <si>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</si>
  <si>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</si>
  <si>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</si>
  <si>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</si>
  <si>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</si>
  <si>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</si>
  <si>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</si>
  <si>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</si>
  <si>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</si>
  <si>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</si>
  <si>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</si>
  <si>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</si>
  <si>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</si>
  <si>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</si>
  <si>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</si>
  <si>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</si>
  <si>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</si>
  <si>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</si>
  <si>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</si>
  <si>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</si>
  <si>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</si>
  <si>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</si>
  <si>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</si>
  <si>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</si>
  <si>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</si>
  <si>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</si>
  <si>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</si>
  <si>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</si>
  <si>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</si>
  <si>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</si>
  <si>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</si>
  <si>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</si>
  <si>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</si>
  <si>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</si>
  <si>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</si>
  <si>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</si>
  <si>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</si>
  <si>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</si>
  <si>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</si>
  <si>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</si>
  <si>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</si>
  <si>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</si>
  <si>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</si>
  <si>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</si>
  <si>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</si>
  <si>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</si>
  <si>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</si>
  <si>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</si>
  <si>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</si>
  <si>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</si>
  <si>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</si>
  <si>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</si>
  <si>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</si>
  <si>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</si>
  <si>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</si>
  <si>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</si>
  <si>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</si>
  <si>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</si>
  <si>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</si>
  <si>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</si>
  <si>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</si>
  <si>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</si>
  <si>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</si>
  <si>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</si>
  <si>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</si>
  <si>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</si>
  <si>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</si>
  <si>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</si>
  <si>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</si>
  <si>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</si>
  <si>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</si>
  <si>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</si>
  <si>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</si>
  <si>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</si>
  <si>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</si>
  <si>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</si>
  <si>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</si>
  <si>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</si>
  <si>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</si>
  <si>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</si>
  <si>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</si>
  <si>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</si>
  <si>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</si>
  <si>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</si>
  <si>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</si>
  <si>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</si>
  <si>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</si>
  <si>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</si>
  <si>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</si>
  <si>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</si>
  <si>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</si>
  <si>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</si>
  <si>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</si>
  <si>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</si>
  <si>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</si>
  <si>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</si>
  <si>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</si>
  <si>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</si>
  <si>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</si>
  <si>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</si>
  <si>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</si>
  <si>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</si>
  <si>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</si>
  <si>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</si>
  <si>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</si>
  <si>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</si>
  <si>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</si>
  <si>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</si>
  <si>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</si>
  <si>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</si>
  <si>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</si>
  <si>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</si>
  <si>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</si>
  <si>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</si>
  <si>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</si>
  <si>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</si>
  <si>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</si>
  <si>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</si>
  <si>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</si>
  <si>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</si>
  <si>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</si>
  <si>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</si>
  <si>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</si>
  <si>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</si>
  <si>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</si>
  <si>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</si>
  <si>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</si>
  <si>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</si>
  <si>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</si>
  <si>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</si>
  <si>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</si>
  <si>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</si>
  <si>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</si>
  <si>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</si>
  <si>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</si>
  <si>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</si>
  <si>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</si>
  <si>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</si>
  <si>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</si>
  <si>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</si>
  <si>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</si>
  <si>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</si>
  <si>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</si>
  <si>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</si>
  <si>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</si>
  <si>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</si>
  <si>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</si>
  <si>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</si>
  <si>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</si>
  <si>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</si>
  <si>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</si>
  <si>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</si>
  <si>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</si>
  <si>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</si>
  <si>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</si>
  <si>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</si>
  <si>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</si>
  <si>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</si>
  <si>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</si>
  <si>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</si>
  <si>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</si>
  <si>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</si>
  <si>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</si>
  <si>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</si>
  <si>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</si>
  <si>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</si>
  <si>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</si>
  <si>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</si>
  <si>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</si>
  <si>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</si>
  <si>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</si>
  <si>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</si>
  <si>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</si>
  <si>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</si>
  <si>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</si>
  <si>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</si>
  <si>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</si>
  <si>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</si>
  <si>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</si>
  <si>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</si>
  <si>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</si>
  <si>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</si>
  <si>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</si>
  <si>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</si>
  <si>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</si>
  <si>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</si>
  <si>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</si>
  <si>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</si>
  <si>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</si>
  <si>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</si>
  <si>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</si>
  <si>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</si>
  <si>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</si>
  <si>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</si>
  <si>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</si>
  <si>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</si>
  <si>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</si>
  <si>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</si>
  <si>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</si>
  <si>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</si>
  <si>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</si>
  <si>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</si>
  <si>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</si>
  <si>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</si>
  <si>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</si>
  <si>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</si>
  <si>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</si>
  <si>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</si>
  <si>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</si>
  <si>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</si>
  <si>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</si>
  <si>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</si>
  <si>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</si>
  <si>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</si>
  <si>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</si>
  <si>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</si>
  <si>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</si>
  <si>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</si>
  <si>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</si>
  <si>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</si>
  <si>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</si>
  <si>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</si>
  <si>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</si>
  <si>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</si>
  <si>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</si>
  <si>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</si>
  <si>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</si>
  <si>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</si>
  <si>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</si>
  <si>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</si>
  <si>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</si>
  <si>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</si>
  <si>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</si>
  <si>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</si>
  <si>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</si>
  <si>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</si>
  <si>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</si>
  <si>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</si>
  <si>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</si>
  <si>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</si>
  <si>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</si>
  <si>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</si>
  <si>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</si>
  <si>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</si>
  <si>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</si>
  <si>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</si>
  <si>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</si>
  <si>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</si>
  <si>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</si>
  <si>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</si>
  <si>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</si>
  <si>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</si>
  <si>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</si>
  <si>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</si>
  <si>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</si>
  <si>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</si>
  <si>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</si>
  <si>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</si>
  <si>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</si>
  <si>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</si>
  <si>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</si>
  <si>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</si>
  <si>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</si>
  <si>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</si>
  <si>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</si>
  <si>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</si>
  <si>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</si>
  <si>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</si>
  <si>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</si>
  <si>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</si>
  <si>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</si>
  <si>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</si>
  <si>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</si>
  <si>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</si>
  <si>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</si>
  <si>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</si>
  <si>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</si>
  <si>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</si>
  <si>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</si>
  <si>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</si>
  <si>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</si>
  <si>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</si>
  <si>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</si>
  <si>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</si>
  <si>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</si>
  <si>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</si>
  <si>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</si>
  <si>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</si>
  <si>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Л.І. Тищенко</t>
  </si>
  <si>
    <t>В.В. Клунник</t>
  </si>
  <si>
    <t>(05354) 2-14-14</t>
  </si>
  <si>
    <t>inbox@gd.pl.court.gov.ua</t>
  </si>
  <si>
    <t>4 січня 2017 року</t>
  </si>
  <si>
    <t>2016 рік</t>
  </si>
  <si>
    <t>Гадяцький районний суд Полтавської області</t>
  </si>
  <si>
    <t>37300. Полтавська область</t>
  </si>
  <si>
    <t>м. Гадяч</t>
  </si>
  <si>
    <t>вул. Лесі Українки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</si>
</sst>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80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75" customHeight="1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 aca="true" t="shared" si="0" ref="E14:AJ14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aca="true" t="shared" si="1" ref="AK14:BP14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 aca="true" t="shared" si="2" ref="E31:AJ31">SUM(E32:E95)</f>
        <v>50</v>
      </c>
      <c r="F31" s="163">
        <f t="shared" si="2"/>
        <v>26</v>
      </c>
      <c r="G31" s="163">
        <f t="shared" si="2"/>
        <v>0</v>
      </c>
      <c r="H31" s="163">
        <f t="shared" si="2"/>
        <v>0</v>
      </c>
      <c r="I31" s="163">
        <f t="shared" si="2"/>
        <v>24</v>
      </c>
      <c r="J31" s="163">
        <f t="shared" si="2"/>
        <v>0</v>
      </c>
      <c r="K31" s="163">
        <f t="shared" si="2"/>
        <v>0</v>
      </c>
      <c r="L31" s="163">
        <f t="shared" si="2"/>
        <v>12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12</v>
      </c>
      <c r="S31" s="163">
        <f t="shared" si="2"/>
        <v>0</v>
      </c>
      <c r="T31" s="163">
        <f t="shared" si="2"/>
        <v>1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1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13</v>
      </c>
      <c r="AH31" s="163">
        <f t="shared" si="2"/>
        <v>7</v>
      </c>
      <c r="AI31" s="163">
        <f t="shared" si="2"/>
        <v>0</v>
      </c>
      <c r="AJ31" s="163">
        <f t="shared" si="2"/>
        <v>0</v>
      </c>
      <c r="AK31" s="163">
        <f aca="true" t="shared" si="3" ref="AK31:BP31">SUM(AK32:AK95)</f>
        <v>5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2</v>
      </c>
      <c r="AS31" s="163">
        <f t="shared" si="3"/>
        <v>1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1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1</v>
      </c>
      <c r="BM31" s="163">
        <f t="shared" si="3"/>
        <v>0</v>
      </c>
    </row>
    <row r="32" spans="1:65" ht="12.75">
      <c r="A32" s="5">
        <v>19</v>
      </c>
      <c r="B32" s="10" t="s">
        <v>923</v>
      </c>
      <c r="C32" s="18" t="s">
        <v>93</v>
      </c>
      <c r="D32" s="18"/>
      <c r="E32" s="167">
        <v>1</v>
      </c>
      <c r="F32" s="167">
        <v>1</v>
      </c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>
        <v>1</v>
      </c>
      <c r="U32" s="167"/>
      <c r="V32" s="167"/>
      <c r="W32" s="167"/>
      <c r="X32" s="167"/>
      <c r="Y32" s="167">
        <v>1</v>
      </c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930</v>
      </c>
      <c r="C42" s="18" t="s">
        <v>99</v>
      </c>
      <c r="D42" s="18"/>
      <c r="E42" s="167">
        <v>3</v>
      </c>
      <c r="F42" s="167">
        <v>3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3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5</v>
      </c>
      <c r="F44" s="167">
        <v>2</v>
      </c>
      <c r="G44" s="167"/>
      <c r="H44" s="167"/>
      <c r="I44" s="167">
        <v>3</v>
      </c>
      <c r="J44" s="167"/>
      <c r="K44" s="167"/>
      <c r="L44" s="167">
        <v>2</v>
      </c>
      <c r="M44" s="167"/>
      <c r="N44" s="167"/>
      <c r="O44" s="167"/>
      <c r="P44" s="167"/>
      <c r="Q44" s="167"/>
      <c r="R44" s="167">
        <v>1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2</v>
      </c>
      <c r="AL44" s="167"/>
      <c r="AM44" s="167"/>
      <c r="AN44" s="167"/>
      <c r="AO44" s="167"/>
      <c r="AP44" s="167"/>
      <c r="AQ44" s="167"/>
      <c r="AR44" s="167">
        <v>1</v>
      </c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>
        <v>1</v>
      </c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25</v>
      </c>
      <c r="F48" s="167">
        <v>13</v>
      </c>
      <c r="G48" s="167"/>
      <c r="H48" s="167"/>
      <c r="I48" s="167">
        <v>12</v>
      </c>
      <c r="J48" s="167"/>
      <c r="K48" s="167"/>
      <c r="L48" s="167">
        <v>4</v>
      </c>
      <c r="M48" s="167"/>
      <c r="N48" s="167"/>
      <c r="O48" s="167"/>
      <c r="P48" s="167"/>
      <c r="Q48" s="167"/>
      <c r="R48" s="167">
        <v>8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8</v>
      </c>
      <c r="AH48" s="167">
        <v>5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>
        <v>1</v>
      </c>
      <c r="AS48" s="167">
        <v>1</v>
      </c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>
        <v>1</v>
      </c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14</v>
      </c>
      <c r="F49" s="167">
        <v>6</v>
      </c>
      <c r="G49" s="167"/>
      <c r="H49" s="167"/>
      <c r="I49" s="167">
        <v>8</v>
      </c>
      <c r="J49" s="167"/>
      <c r="K49" s="167"/>
      <c r="L49" s="167">
        <v>5</v>
      </c>
      <c r="M49" s="167"/>
      <c r="N49" s="167"/>
      <c r="O49" s="167"/>
      <c r="P49" s="167"/>
      <c r="Q49" s="167"/>
      <c r="R49" s="167">
        <v>3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4</v>
      </c>
      <c r="AH49" s="167">
        <v>2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>
      <c r="A56" s="5">
        <v>43</v>
      </c>
      <c r="B56" s="10">
        <v>128</v>
      </c>
      <c r="C56" s="18" t="s">
        <v>106</v>
      </c>
      <c r="D56" s="18"/>
      <c r="E56" s="167">
        <v>1</v>
      </c>
      <c r="F56" s="167">
        <v>1</v>
      </c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>
        <v>1</v>
      </c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>
      <c r="A83" s="5">
        <v>70</v>
      </c>
      <c r="B83" s="10" t="s">
        <v>966</v>
      </c>
      <c r="C83" s="18" t="s">
        <v>118</v>
      </c>
      <c r="D83" s="18"/>
      <c r="E83" s="167">
        <v>1</v>
      </c>
      <c r="F83" s="167"/>
      <c r="G83" s="167"/>
      <c r="H83" s="167"/>
      <c r="I83" s="167">
        <v>1</v>
      </c>
      <c r="J83" s="167"/>
      <c r="K83" s="167"/>
      <c r="L83" s="167">
        <v>1</v>
      </c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 aca="true" t="shared" si="4" ref="E96:AJ96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aca="true" t="shared" si="5" ref="AK96:BP96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 aca="true" t="shared" si="6" ref="E114:AJ114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aca="true" t="shared" si="7" ref="AK114:BP114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 aca="true" t="shared" si="8" ref="E128:AJ128">SUM(E129:E201)</f>
        <v>2</v>
      </c>
      <c r="F128" s="163">
        <f t="shared" si="8"/>
        <v>2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1</v>
      </c>
      <c r="AI128" s="163">
        <f t="shared" si="8"/>
        <v>0</v>
      </c>
      <c r="AJ128" s="163">
        <f t="shared" si="8"/>
        <v>0</v>
      </c>
      <c r="AK128" s="163">
        <f aca="true" t="shared" si="9" ref="AK128:BP128">SUM(AK129:AK201)</f>
        <v>1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>
      <c r="A165" s="5">
        <v>152</v>
      </c>
      <c r="B165" s="10" t="s">
        <v>1043</v>
      </c>
      <c r="C165" s="18" t="s">
        <v>145</v>
      </c>
      <c r="D165" s="18"/>
      <c r="E165" s="167">
        <v>2</v>
      </c>
      <c r="F165" s="167">
        <v>2</v>
      </c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>
        <v>1</v>
      </c>
      <c r="AI165" s="167"/>
      <c r="AJ165" s="167"/>
      <c r="AK165" s="167">
        <v>1</v>
      </c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 aca="true" t="shared" si="10" ref="E202:AJ202">SUM(E203:E247)</f>
        <v>81</v>
      </c>
      <c r="F202" s="163">
        <f t="shared" si="10"/>
        <v>75</v>
      </c>
      <c r="G202" s="163">
        <f t="shared" si="10"/>
        <v>0</v>
      </c>
      <c r="H202" s="163">
        <f t="shared" si="10"/>
        <v>1</v>
      </c>
      <c r="I202" s="163">
        <f t="shared" si="10"/>
        <v>5</v>
      </c>
      <c r="J202" s="163">
        <f t="shared" si="10"/>
        <v>0</v>
      </c>
      <c r="K202" s="163">
        <f t="shared" si="10"/>
        <v>0</v>
      </c>
      <c r="L202" s="163">
        <f t="shared" si="10"/>
        <v>2</v>
      </c>
      <c r="M202" s="163">
        <f t="shared" si="10"/>
        <v>0</v>
      </c>
      <c r="N202" s="163">
        <f t="shared" si="10"/>
        <v>0</v>
      </c>
      <c r="O202" s="163">
        <f t="shared" si="10"/>
        <v>0</v>
      </c>
      <c r="P202" s="163">
        <f t="shared" si="10"/>
        <v>0</v>
      </c>
      <c r="Q202" s="163">
        <f t="shared" si="10"/>
        <v>0</v>
      </c>
      <c r="R202" s="163">
        <f t="shared" si="10"/>
        <v>3</v>
      </c>
      <c r="S202" s="163">
        <f t="shared" si="10"/>
        <v>0</v>
      </c>
      <c r="T202" s="163">
        <f t="shared" si="10"/>
        <v>12</v>
      </c>
      <c r="U202" s="163">
        <f t="shared" si="10"/>
        <v>2</v>
      </c>
      <c r="V202" s="163">
        <f t="shared" si="10"/>
        <v>2</v>
      </c>
      <c r="W202" s="163">
        <f t="shared" si="10"/>
        <v>4</v>
      </c>
      <c r="X202" s="163">
        <f t="shared" si="10"/>
        <v>3</v>
      </c>
      <c r="Y202" s="163">
        <f t="shared" si="10"/>
        <v>1</v>
      </c>
      <c r="Z202" s="163">
        <f t="shared" si="10"/>
        <v>0</v>
      </c>
      <c r="AA202" s="163">
        <f t="shared" si="10"/>
        <v>0</v>
      </c>
      <c r="AB202" s="163">
        <f t="shared" si="10"/>
        <v>0</v>
      </c>
      <c r="AC202" s="163">
        <f t="shared" si="10"/>
        <v>0</v>
      </c>
      <c r="AD202" s="163">
        <f t="shared" si="10"/>
        <v>0</v>
      </c>
      <c r="AE202" s="163">
        <f t="shared" si="10"/>
        <v>0</v>
      </c>
      <c r="AF202" s="163">
        <f t="shared" si="10"/>
        <v>0</v>
      </c>
      <c r="AG202" s="163">
        <f t="shared" si="10"/>
        <v>9</v>
      </c>
      <c r="AH202" s="163">
        <f t="shared" si="10"/>
        <v>16</v>
      </c>
      <c r="AI202" s="163">
        <f t="shared" si="10"/>
        <v>0</v>
      </c>
      <c r="AJ202" s="163">
        <f t="shared" si="10"/>
        <v>1</v>
      </c>
      <c r="AK202" s="163">
        <f aca="true" t="shared" si="11" ref="AK202:BP202">SUM(AK203:AK247)</f>
        <v>36</v>
      </c>
      <c r="AL202" s="163">
        <f t="shared" si="11"/>
        <v>0</v>
      </c>
      <c r="AM202" s="163">
        <f t="shared" si="11"/>
        <v>1</v>
      </c>
      <c r="AN202" s="163">
        <f t="shared" si="11"/>
        <v>0</v>
      </c>
      <c r="AO202" s="163">
        <f t="shared" si="11"/>
        <v>0</v>
      </c>
      <c r="AP202" s="163">
        <f t="shared" si="11"/>
        <v>0</v>
      </c>
      <c r="AQ202" s="163">
        <f t="shared" si="11"/>
        <v>1</v>
      </c>
      <c r="AR202" s="163">
        <f t="shared" si="11"/>
        <v>10</v>
      </c>
      <c r="AS202" s="163">
        <f t="shared" si="11"/>
        <v>9</v>
      </c>
      <c r="AT202" s="163">
        <f t="shared" si="11"/>
        <v>0</v>
      </c>
      <c r="AU202" s="163">
        <f t="shared" si="11"/>
        <v>7</v>
      </c>
      <c r="AV202" s="163">
        <f t="shared" si="11"/>
        <v>0</v>
      </c>
      <c r="AW202" s="163">
        <f t="shared" si="11"/>
        <v>1</v>
      </c>
      <c r="AX202" s="163">
        <f t="shared" si="11"/>
        <v>2</v>
      </c>
      <c r="AY202" s="163">
        <f t="shared" si="11"/>
        <v>4</v>
      </c>
      <c r="AZ202" s="163">
        <f t="shared" si="11"/>
        <v>0</v>
      </c>
      <c r="BA202" s="163">
        <f t="shared" si="11"/>
        <v>0</v>
      </c>
      <c r="BB202" s="163">
        <f t="shared" si="11"/>
        <v>0</v>
      </c>
      <c r="BC202" s="163">
        <f t="shared" si="11"/>
        <v>0</v>
      </c>
      <c r="BD202" s="163">
        <f t="shared" si="11"/>
        <v>0</v>
      </c>
      <c r="BE202" s="163">
        <f t="shared" si="11"/>
        <v>0</v>
      </c>
      <c r="BF202" s="163">
        <f t="shared" si="11"/>
        <v>0</v>
      </c>
      <c r="BG202" s="163">
        <f t="shared" si="11"/>
        <v>0</v>
      </c>
      <c r="BH202" s="163">
        <f t="shared" si="11"/>
        <v>0</v>
      </c>
      <c r="BI202" s="163">
        <f t="shared" si="11"/>
        <v>0</v>
      </c>
      <c r="BJ202" s="163">
        <f t="shared" si="11"/>
        <v>0</v>
      </c>
      <c r="BK202" s="163">
        <f t="shared" si="11"/>
        <v>0</v>
      </c>
      <c r="BL202" s="163">
        <f t="shared" si="11"/>
        <v>7</v>
      </c>
      <c r="BM202" s="163">
        <f t="shared" si="11"/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27</v>
      </c>
      <c r="F203" s="167">
        <v>24</v>
      </c>
      <c r="G203" s="167"/>
      <c r="H203" s="167"/>
      <c r="I203" s="167">
        <v>3</v>
      </c>
      <c r="J203" s="167"/>
      <c r="K203" s="167"/>
      <c r="L203" s="167">
        <v>1</v>
      </c>
      <c r="M203" s="167"/>
      <c r="N203" s="167"/>
      <c r="O203" s="167"/>
      <c r="P203" s="167"/>
      <c r="Q203" s="167"/>
      <c r="R203" s="167">
        <v>2</v>
      </c>
      <c r="S203" s="167"/>
      <c r="T203" s="167">
        <v>1</v>
      </c>
      <c r="U203" s="167"/>
      <c r="V203" s="167"/>
      <c r="W203" s="167">
        <v>1</v>
      </c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9</v>
      </c>
      <c r="AH203" s="167">
        <v>10</v>
      </c>
      <c r="AI203" s="167"/>
      <c r="AJ203" s="167"/>
      <c r="AK203" s="167">
        <v>3</v>
      </c>
      <c r="AL203" s="167"/>
      <c r="AM203" s="167">
        <v>1</v>
      </c>
      <c r="AN203" s="167"/>
      <c r="AO203" s="167"/>
      <c r="AP203" s="167"/>
      <c r="AQ203" s="167"/>
      <c r="AR203" s="167">
        <v>2</v>
      </c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18</v>
      </c>
      <c r="F204" s="167">
        <v>18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>
        <v>2</v>
      </c>
      <c r="U204" s="167"/>
      <c r="V204" s="167">
        <v>2</v>
      </c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>
        <v>3</v>
      </c>
      <c r="AI204" s="167"/>
      <c r="AJ204" s="167">
        <v>1</v>
      </c>
      <c r="AK204" s="167">
        <v>12</v>
      </c>
      <c r="AL204" s="167"/>
      <c r="AM204" s="167"/>
      <c r="AN204" s="167"/>
      <c r="AO204" s="167"/>
      <c r="AP204" s="167"/>
      <c r="AQ204" s="167"/>
      <c r="AR204" s="167">
        <v>4</v>
      </c>
      <c r="AS204" s="167">
        <v>2</v>
      </c>
      <c r="AT204" s="167"/>
      <c r="AU204" s="167">
        <v>1</v>
      </c>
      <c r="AV204" s="167"/>
      <c r="AW204" s="167"/>
      <c r="AX204" s="167">
        <v>1</v>
      </c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>
        <v>1</v>
      </c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22</v>
      </c>
      <c r="F205" s="167">
        <v>21</v>
      </c>
      <c r="G205" s="167"/>
      <c r="H205" s="167">
        <v>1</v>
      </c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5</v>
      </c>
      <c r="U205" s="167">
        <v>1</v>
      </c>
      <c r="V205" s="167"/>
      <c r="W205" s="167">
        <v>2</v>
      </c>
      <c r="X205" s="167">
        <v>2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16</v>
      </c>
      <c r="AL205" s="167"/>
      <c r="AM205" s="167"/>
      <c r="AN205" s="167"/>
      <c r="AO205" s="167"/>
      <c r="AP205" s="167"/>
      <c r="AQ205" s="167"/>
      <c r="AR205" s="167">
        <v>3</v>
      </c>
      <c r="AS205" s="167">
        <v>4</v>
      </c>
      <c r="AT205" s="167"/>
      <c r="AU205" s="167">
        <v>4</v>
      </c>
      <c r="AV205" s="167"/>
      <c r="AW205" s="167">
        <v>1</v>
      </c>
      <c r="AX205" s="167">
        <v>1</v>
      </c>
      <c r="AY205" s="167">
        <v>2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>
        <v>5</v>
      </c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>
      <c r="A208" s="5">
        <v>195</v>
      </c>
      <c r="B208" s="10" t="s">
        <v>1079</v>
      </c>
      <c r="C208" s="18" t="s">
        <v>166</v>
      </c>
      <c r="D208" s="18"/>
      <c r="E208" s="167">
        <v>4</v>
      </c>
      <c r="F208" s="167">
        <v>4</v>
      </c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>
        <v>2</v>
      </c>
      <c r="AI208" s="167"/>
      <c r="AJ208" s="167"/>
      <c r="AK208" s="167">
        <v>2</v>
      </c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 hidden="1">
      <c r="A209" s="5">
        <v>196</v>
      </c>
      <c r="B209" s="10" t="s">
        <v>1080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>
      <c r="A210" s="5">
        <v>197</v>
      </c>
      <c r="B210" s="10" t="s">
        <v>1081</v>
      </c>
      <c r="C210" s="18" t="s">
        <v>166</v>
      </c>
      <c r="D210" s="18"/>
      <c r="E210" s="167">
        <v>3</v>
      </c>
      <c r="F210" s="167">
        <v>3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1</v>
      </c>
      <c r="U210" s="167"/>
      <c r="V210" s="167"/>
      <c r="W210" s="167"/>
      <c r="X210" s="167">
        <v>1</v>
      </c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2</v>
      </c>
      <c r="AL210" s="167"/>
      <c r="AM210" s="167"/>
      <c r="AN210" s="167"/>
      <c r="AO210" s="167"/>
      <c r="AP210" s="167"/>
      <c r="AQ210" s="167"/>
      <c r="AR210" s="167"/>
      <c r="AS210" s="167">
        <v>1</v>
      </c>
      <c r="AT210" s="167"/>
      <c r="AU210" s="167">
        <v>1</v>
      </c>
      <c r="AV210" s="167"/>
      <c r="AW210" s="167"/>
      <c r="AX210" s="167"/>
      <c r="AY210" s="167">
        <v>1</v>
      </c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>
      <c r="A213" s="5">
        <v>200</v>
      </c>
      <c r="B213" s="10" t="s">
        <v>1084</v>
      </c>
      <c r="C213" s="18" t="s">
        <v>167</v>
      </c>
      <c r="D213" s="18"/>
      <c r="E213" s="167">
        <v>1</v>
      </c>
      <c r="F213" s="167">
        <v>1</v>
      </c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>
        <v>1</v>
      </c>
      <c r="U213" s="167"/>
      <c r="V213" s="167"/>
      <c r="W213" s="167">
        <v>1</v>
      </c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1085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>
      <c r="A215" s="5">
        <v>202</v>
      </c>
      <c r="B215" s="10" t="s">
        <v>1086</v>
      </c>
      <c r="C215" s="18" t="s">
        <v>167</v>
      </c>
      <c r="D215" s="18"/>
      <c r="E215" s="167">
        <v>1</v>
      </c>
      <c r="F215" s="167">
        <v>1</v>
      </c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>
        <v>1</v>
      </c>
      <c r="U215" s="167"/>
      <c r="V215" s="167"/>
      <c r="W215" s="167"/>
      <c r="X215" s="167"/>
      <c r="Y215" s="167">
        <v>1</v>
      </c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>
        <v>1</v>
      </c>
      <c r="AR215" s="167"/>
      <c r="AS215" s="167">
        <v>1</v>
      </c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 hidden="1">
      <c r="A223" s="5">
        <v>210</v>
      </c>
      <c r="B223" s="10" t="s">
        <v>1094</v>
      </c>
      <c r="C223" s="18" t="s">
        <v>169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>
      <c r="A224" s="5">
        <v>211</v>
      </c>
      <c r="B224" s="10" t="s">
        <v>1095</v>
      </c>
      <c r="C224" s="18" t="s">
        <v>169</v>
      </c>
      <c r="D224" s="18"/>
      <c r="E224" s="167">
        <v>1</v>
      </c>
      <c r="F224" s="167">
        <v>1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>
        <v>1</v>
      </c>
      <c r="U224" s="167">
        <v>1</v>
      </c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>
        <v>1</v>
      </c>
      <c r="AT224" s="167"/>
      <c r="AU224" s="167">
        <v>1</v>
      </c>
      <c r="AV224" s="167"/>
      <c r="AW224" s="167"/>
      <c r="AX224" s="167"/>
      <c r="AY224" s="167">
        <v>1</v>
      </c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>
      <c r="A225" s="5">
        <v>212</v>
      </c>
      <c r="B225" s="10" t="s">
        <v>1096</v>
      </c>
      <c r="C225" s="18" t="s">
        <v>169</v>
      </c>
      <c r="D225" s="18"/>
      <c r="E225" s="167">
        <v>1</v>
      </c>
      <c r="F225" s="167">
        <v>1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>
        <v>1</v>
      </c>
      <c r="AL225" s="167"/>
      <c r="AM225" s="167"/>
      <c r="AN225" s="167"/>
      <c r="AO225" s="167"/>
      <c r="AP225" s="167"/>
      <c r="AQ225" s="167"/>
      <c r="AR225" s="167">
        <v>1</v>
      </c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>
      <c r="A227" s="5">
        <v>214</v>
      </c>
      <c r="B227" s="10" t="s">
        <v>1098</v>
      </c>
      <c r="C227" s="18" t="s">
        <v>170</v>
      </c>
      <c r="D227" s="18"/>
      <c r="E227" s="167">
        <v>2</v>
      </c>
      <c r="F227" s="167"/>
      <c r="G227" s="167"/>
      <c r="H227" s="167"/>
      <c r="I227" s="167">
        <v>2</v>
      </c>
      <c r="J227" s="167"/>
      <c r="K227" s="167"/>
      <c r="L227" s="167">
        <v>1</v>
      </c>
      <c r="M227" s="167"/>
      <c r="N227" s="167"/>
      <c r="O227" s="167"/>
      <c r="P227" s="167"/>
      <c r="Q227" s="167"/>
      <c r="R227" s="167">
        <v>1</v>
      </c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1100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>
      <c r="A244" s="5">
        <v>231</v>
      </c>
      <c r="B244" s="10" t="s">
        <v>1111</v>
      </c>
      <c r="C244" s="18" t="s">
        <v>176</v>
      </c>
      <c r="D244" s="18"/>
      <c r="E244" s="167">
        <v>1</v>
      </c>
      <c r="F244" s="167">
        <v>1</v>
      </c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>
        <v>1</v>
      </c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>
        <v>1</v>
      </c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177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 aca="true" t="shared" si="12" ref="E248:AJ248">SUM(E249:E365)</f>
        <v>0</v>
      </c>
      <c r="F248" s="163">
        <f t="shared" si="12"/>
        <v>0</v>
      </c>
      <c r="G248" s="163">
        <f t="shared" si="12"/>
        <v>0</v>
      </c>
      <c r="H248" s="163">
        <f t="shared" si="12"/>
        <v>0</v>
      </c>
      <c r="I248" s="163">
        <f t="shared" si="12"/>
        <v>0</v>
      </c>
      <c r="J248" s="163">
        <f t="shared" si="12"/>
        <v>0</v>
      </c>
      <c r="K248" s="163">
        <f t="shared" si="12"/>
        <v>0</v>
      </c>
      <c r="L248" s="163">
        <f t="shared" si="12"/>
        <v>0</v>
      </c>
      <c r="M248" s="163">
        <f t="shared" si="12"/>
        <v>0</v>
      </c>
      <c r="N248" s="163">
        <f t="shared" si="12"/>
        <v>0</v>
      </c>
      <c r="O248" s="163">
        <f t="shared" si="12"/>
        <v>0</v>
      </c>
      <c r="P248" s="163">
        <f t="shared" si="12"/>
        <v>0</v>
      </c>
      <c r="Q248" s="163">
        <f t="shared" si="12"/>
        <v>0</v>
      </c>
      <c r="R248" s="163">
        <f t="shared" si="12"/>
        <v>0</v>
      </c>
      <c r="S248" s="163">
        <f t="shared" si="12"/>
        <v>0</v>
      </c>
      <c r="T248" s="163">
        <f t="shared" si="12"/>
        <v>0</v>
      </c>
      <c r="U248" s="163">
        <f t="shared" si="12"/>
        <v>0</v>
      </c>
      <c r="V248" s="163">
        <f t="shared" si="12"/>
        <v>0</v>
      </c>
      <c r="W248" s="163">
        <f t="shared" si="12"/>
        <v>0</v>
      </c>
      <c r="X248" s="163">
        <f t="shared" si="12"/>
        <v>0</v>
      </c>
      <c r="Y248" s="163">
        <f t="shared" si="12"/>
        <v>0</v>
      </c>
      <c r="Z248" s="163">
        <f t="shared" si="12"/>
        <v>0</v>
      </c>
      <c r="AA248" s="163">
        <f t="shared" si="12"/>
        <v>0</v>
      </c>
      <c r="AB248" s="163">
        <f t="shared" si="12"/>
        <v>0</v>
      </c>
      <c r="AC248" s="163">
        <f t="shared" si="12"/>
        <v>0</v>
      </c>
      <c r="AD248" s="163">
        <f t="shared" si="12"/>
        <v>0</v>
      </c>
      <c r="AE248" s="163">
        <f t="shared" si="12"/>
        <v>0</v>
      </c>
      <c r="AF248" s="163">
        <f t="shared" si="12"/>
        <v>0</v>
      </c>
      <c r="AG248" s="163">
        <f t="shared" si="12"/>
        <v>0</v>
      </c>
      <c r="AH248" s="163">
        <f t="shared" si="12"/>
        <v>0</v>
      </c>
      <c r="AI248" s="163">
        <f t="shared" si="12"/>
        <v>0</v>
      </c>
      <c r="AJ248" s="163">
        <f t="shared" si="12"/>
        <v>0</v>
      </c>
      <c r="AK248" s="163">
        <f aca="true" t="shared" si="13" ref="AK248:BP248">SUM(AK249:AK365)</f>
        <v>0</v>
      </c>
      <c r="AL248" s="163">
        <f t="shared" si="13"/>
        <v>0</v>
      </c>
      <c r="AM248" s="163">
        <f t="shared" si="13"/>
        <v>0</v>
      </c>
      <c r="AN248" s="163">
        <f t="shared" si="13"/>
        <v>0</v>
      </c>
      <c r="AO248" s="163">
        <f t="shared" si="13"/>
        <v>0</v>
      </c>
      <c r="AP248" s="163">
        <f t="shared" si="13"/>
        <v>0</v>
      </c>
      <c r="AQ248" s="163">
        <f t="shared" si="13"/>
        <v>0</v>
      </c>
      <c r="AR248" s="163">
        <f t="shared" si="13"/>
        <v>0</v>
      </c>
      <c r="AS248" s="163">
        <f t="shared" si="13"/>
        <v>0</v>
      </c>
      <c r="AT248" s="163">
        <f t="shared" si="13"/>
        <v>0</v>
      </c>
      <c r="AU248" s="163">
        <f t="shared" si="13"/>
        <v>0</v>
      </c>
      <c r="AV248" s="163">
        <f t="shared" si="13"/>
        <v>0</v>
      </c>
      <c r="AW248" s="163">
        <f t="shared" si="13"/>
        <v>0</v>
      </c>
      <c r="AX248" s="163">
        <f t="shared" si="13"/>
        <v>0</v>
      </c>
      <c r="AY248" s="163">
        <f t="shared" si="13"/>
        <v>0</v>
      </c>
      <c r="AZ248" s="163">
        <f t="shared" si="13"/>
        <v>0</v>
      </c>
      <c r="BA248" s="163">
        <f t="shared" si="13"/>
        <v>0</v>
      </c>
      <c r="BB248" s="163">
        <f t="shared" si="13"/>
        <v>0</v>
      </c>
      <c r="BC248" s="163">
        <f t="shared" si="13"/>
        <v>0</v>
      </c>
      <c r="BD248" s="163">
        <f t="shared" si="13"/>
        <v>0</v>
      </c>
      <c r="BE248" s="163">
        <f t="shared" si="13"/>
        <v>0</v>
      </c>
      <c r="BF248" s="163">
        <f t="shared" si="13"/>
        <v>0</v>
      </c>
      <c r="BG248" s="163">
        <f t="shared" si="13"/>
        <v>0</v>
      </c>
      <c r="BH248" s="163">
        <f t="shared" si="13"/>
        <v>0</v>
      </c>
      <c r="BI248" s="163">
        <f t="shared" si="13"/>
        <v>0</v>
      </c>
      <c r="BJ248" s="163">
        <f t="shared" si="13"/>
        <v>0</v>
      </c>
      <c r="BK248" s="163">
        <f t="shared" si="13"/>
        <v>0</v>
      </c>
      <c r="BL248" s="163">
        <f t="shared" si="13"/>
        <v>0</v>
      </c>
      <c r="BM248" s="163">
        <f t="shared" si="13"/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1130</v>
      </c>
      <c r="C264" s="18" t="s">
        <v>184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 hidden="1">
      <c r="A296" s="5">
        <v>283</v>
      </c>
      <c r="B296" s="10" t="s">
        <v>1157</v>
      </c>
      <c r="C296" s="18" t="s">
        <v>192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 aca="true" t="shared" si="14" ref="E366:AJ366">SUM(E367:E406)</f>
        <v>5</v>
      </c>
      <c r="F366" s="167">
        <f t="shared" si="14"/>
        <v>5</v>
      </c>
      <c r="G366" s="167">
        <f t="shared" si="14"/>
        <v>0</v>
      </c>
      <c r="H366" s="167">
        <f t="shared" si="14"/>
        <v>0</v>
      </c>
      <c r="I366" s="167">
        <f t="shared" si="14"/>
        <v>0</v>
      </c>
      <c r="J366" s="167">
        <f t="shared" si="14"/>
        <v>0</v>
      </c>
      <c r="K366" s="167">
        <f t="shared" si="14"/>
        <v>0</v>
      </c>
      <c r="L366" s="167">
        <f t="shared" si="14"/>
        <v>0</v>
      </c>
      <c r="M366" s="167">
        <f t="shared" si="14"/>
        <v>0</v>
      </c>
      <c r="N366" s="167">
        <f t="shared" si="14"/>
        <v>0</v>
      </c>
      <c r="O366" s="167">
        <f t="shared" si="14"/>
        <v>0</v>
      </c>
      <c r="P366" s="167">
        <f t="shared" si="14"/>
        <v>0</v>
      </c>
      <c r="Q366" s="167">
        <f t="shared" si="14"/>
        <v>0</v>
      </c>
      <c r="R366" s="167">
        <f t="shared" si="14"/>
        <v>0</v>
      </c>
      <c r="S366" s="167">
        <f t="shared" si="14"/>
        <v>0</v>
      </c>
      <c r="T366" s="167">
        <f t="shared" si="14"/>
        <v>0</v>
      </c>
      <c r="U366" s="167">
        <f t="shared" si="14"/>
        <v>0</v>
      </c>
      <c r="V366" s="167">
        <f t="shared" si="14"/>
        <v>0</v>
      </c>
      <c r="W366" s="167">
        <f t="shared" si="14"/>
        <v>0</v>
      </c>
      <c r="X366" s="167">
        <f t="shared" si="14"/>
        <v>0</v>
      </c>
      <c r="Y366" s="167">
        <f t="shared" si="14"/>
        <v>0</v>
      </c>
      <c r="Z366" s="167">
        <f t="shared" si="14"/>
        <v>0</v>
      </c>
      <c r="AA366" s="167">
        <f t="shared" si="14"/>
        <v>0</v>
      </c>
      <c r="AB366" s="167">
        <f t="shared" si="14"/>
        <v>0</v>
      </c>
      <c r="AC366" s="167">
        <f t="shared" si="14"/>
        <v>0</v>
      </c>
      <c r="AD366" s="167">
        <f t="shared" si="14"/>
        <v>0</v>
      </c>
      <c r="AE366" s="167">
        <f t="shared" si="14"/>
        <v>0</v>
      </c>
      <c r="AF366" s="167">
        <f t="shared" si="14"/>
        <v>0</v>
      </c>
      <c r="AG366" s="167">
        <f t="shared" si="14"/>
        <v>0</v>
      </c>
      <c r="AH366" s="167">
        <f t="shared" si="14"/>
        <v>5</v>
      </c>
      <c r="AI366" s="167">
        <f t="shared" si="14"/>
        <v>0</v>
      </c>
      <c r="AJ366" s="167">
        <f t="shared" si="14"/>
        <v>0</v>
      </c>
      <c r="AK366" s="167">
        <f aca="true" t="shared" si="15" ref="AK366:BP366">SUM(AK367:AK406)</f>
        <v>0</v>
      </c>
      <c r="AL366" s="167">
        <f t="shared" si="15"/>
        <v>0</v>
      </c>
      <c r="AM366" s="167">
        <f t="shared" si="15"/>
        <v>0</v>
      </c>
      <c r="AN366" s="167">
        <f t="shared" si="15"/>
        <v>0</v>
      </c>
      <c r="AO366" s="167">
        <f t="shared" si="15"/>
        <v>0</v>
      </c>
      <c r="AP366" s="167">
        <f t="shared" si="15"/>
        <v>0</v>
      </c>
      <c r="AQ366" s="167">
        <f t="shared" si="15"/>
        <v>0</v>
      </c>
      <c r="AR366" s="167">
        <f t="shared" si="15"/>
        <v>0</v>
      </c>
      <c r="AS366" s="167">
        <f t="shared" si="15"/>
        <v>0</v>
      </c>
      <c r="AT366" s="167">
        <f t="shared" si="15"/>
        <v>0</v>
      </c>
      <c r="AU366" s="167">
        <f t="shared" si="15"/>
        <v>0</v>
      </c>
      <c r="AV366" s="167">
        <f t="shared" si="15"/>
        <v>0</v>
      </c>
      <c r="AW366" s="167">
        <f t="shared" si="15"/>
        <v>0</v>
      </c>
      <c r="AX366" s="167">
        <f t="shared" si="15"/>
        <v>0</v>
      </c>
      <c r="AY366" s="167">
        <f t="shared" si="15"/>
        <v>0</v>
      </c>
      <c r="AZ366" s="167">
        <f t="shared" si="15"/>
        <v>0</v>
      </c>
      <c r="BA366" s="167">
        <f t="shared" si="15"/>
        <v>0</v>
      </c>
      <c r="BB366" s="167">
        <f t="shared" si="15"/>
        <v>0</v>
      </c>
      <c r="BC366" s="167">
        <f t="shared" si="15"/>
        <v>0</v>
      </c>
      <c r="BD366" s="167">
        <f t="shared" si="15"/>
        <v>0</v>
      </c>
      <c r="BE366" s="167">
        <f t="shared" si="15"/>
        <v>0</v>
      </c>
      <c r="BF366" s="167">
        <f t="shared" si="15"/>
        <v>0</v>
      </c>
      <c r="BG366" s="167">
        <f t="shared" si="15"/>
        <v>0</v>
      </c>
      <c r="BH366" s="167">
        <f t="shared" si="15"/>
        <v>0</v>
      </c>
      <c r="BI366" s="167">
        <f t="shared" si="15"/>
        <v>0</v>
      </c>
      <c r="BJ366" s="167">
        <f t="shared" si="15"/>
        <v>0</v>
      </c>
      <c r="BK366" s="167">
        <f t="shared" si="15"/>
        <v>0</v>
      </c>
      <c r="BL366" s="167">
        <f t="shared" si="15"/>
        <v>0</v>
      </c>
      <c r="BM366" s="167">
        <f t="shared" si="15"/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>
      <c r="A394" s="5">
        <v>381</v>
      </c>
      <c r="B394" s="10">
        <v>246</v>
      </c>
      <c r="C394" s="18" t="s">
        <v>237</v>
      </c>
      <c r="D394" s="18"/>
      <c r="E394" s="167">
        <v>3</v>
      </c>
      <c r="F394" s="167">
        <v>3</v>
      </c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>
        <v>3</v>
      </c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>
      <c r="A398" s="5">
        <v>385</v>
      </c>
      <c r="B398" s="10" t="s">
        <v>1234</v>
      </c>
      <c r="C398" s="18" t="s">
        <v>240</v>
      </c>
      <c r="D398" s="18"/>
      <c r="E398" s="167">
        <v>2</v>
      </c>
      <c r="F398" s="167">
        <v>2</v>
      </c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>
        <v>2</v>
      </c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 aca="true" t="shared" si="16" ref="E407:AJ407">SUM(E408:E464)</f>
        <v>6</v>
      </c>
      <c r="F407" s="163">
        <f t="shared" si="16"/>
        <v>6</v>
      </c>
      <c r="G407" s="163">
        <f t="shared" si="16"/>
        <v>0</v>
      </c>
      <c r="H407" s="163">
        <f t="shared" si="16"/>
        <v>0</v>
      </c>
      <c r="I407" s="163">
        <f t="shared" si="16"/>
        <v>0</v>
      </c>
      <c r="J407" s="163">
        <f t="shared" si="16"/>
        <v>0</v>
      </c>
      <c r="K407" s="163">
        <f t="shared" si="16"/>
        <v>0</v>
      </c>
      <c r="L407" s="163">
        <f t="shared" si="16"/>
        <v>0</v>
      </c>
      <c r="M407" s="163">
        <f t="shared" si="16"/>
        <v>0</v>
      </c>
      <c r="N407" s="163">
        <f t="shared" si="16"/>
        <v>0</v>
      </c>
      <c r="O407" s="163">
        <f t="shared" si="16"/>
        <v>0</v>
      </c>
      <c r="P407" s="163">
        <f t="shared" si="16"/>
        <v>0</v>
      </c>
      <c r="Q407" s="163">
        <f t="shared" si="16"/>
        <v>0</v>
      </c>
      <c r="R407" s="163">
        <f t="shared" si="16"/>
        <v>0</v>
      </c>
      <c r="S407" s="163">
        <f t="shared" si="16"/>
        <v>0</v>
      </c>
      <c r="T407" s="163">
        <f t="shared" si="16"/>
        <v>0</v>
      </c>
      <c r="U407" s="163">
        <f t="shared" si="16"/>
        <v>0</v>
      </c>
      <c r="V407" s="163">
        <f t="shared" si="16"/>
        <v>0</v>
      </c>
      <c r="W407" s="163">
        <f t="shared" si="16"/>
        <v>0</v>
      </c>
      <c r="X407" s="163">
        <f t="shared" si="16"/>
        <v>0</v>
      </c>
      <c r="Y407" s="163">
        <f t="shared" si="16"/>
        <v>0</v>
      </c>
      <c r="Z407" s="163">
        <f t="shared" si="16"/>
        <v>0</v>
      </c>
      <c r="AA407" s="163">
        <f t="shared" si="16"/>
        <v>0</v>
      </c>
      <c r="AB407" s="163">
        <f t="shared" si="16"/>
        <v>0</v>
      </c>
      <c r="AC407" s="163">
        <f t="shared" si="16"/>
        <v>0</v>
      </c>
      <c r="AD407" s="163">
        <f t="shared" si="16"/>
        <v>0</v>
      </c>
      <c r="AE407" s="163">
        <f t="shared" si="16"/>
        <v>0</v>
      </c>
      <c r="AF407" s="163">
        <f t="shared" si="16"/>
        <v>0</v>
      </c>
      <c r="AG407" s="163">
        <f t="shared" si="16"/>
        <v>1</v>
      </c>
      <c r="AH407" s="163">
        <f t="shared" si="16"/>
        <v>1</v>
      </c>
      <c r="AI407" s="163">
        <f t="shared" si="16"/>
        <v>0</v>
      </c>
      <c r="AJ407" s="163">
        <f t="shared" si="16"/>
        <v>0</v>
      </c>
      <c r="AK407" s="163">
        <f aca="true" t="shared" si="17" ref="AK407:BP407">SUM(AK408:AK464)</f>
        <v>4</v>
      </c>
      <c r="AL407" s="163">
        <f t="shared" si="17"/>
        <v>0</v>
      </c>
      <c r="AM407" s="163">
        <f t="shared" si="17"/>
        <v>0</v>
      </c>
      <c r="AN407" s="163">
        <f t="shared" si="17"/>
        <v>0</v>
      </c>
      <c r="AO407" s="163">
        <f t="shared" si="17"/>
        <v>0</v>
      </c>
      <c r="AP407" s="163">
        <f t="shared" si="17"/>
        <v>0</v>
      </c>
      <c r="AQ407" s="163">
        <f t="shared" si="17"/>
        <v>0</v>
      </c>
      <c r="AR407" s="163">
        <f t="shared" si="17"/>
        <v>1</v>
      </c>
      <c r="AS407" s="163">
        <f t="shared" si="17"/>
        <v>0</v>
      </c>
      <c r="AT407" s="163">
        <f t="shared" si="17"/>
        <v>0</v>
      </c>
      <c r="AU407" s="163">
        <f t="shared" si="17"/>
        <v>0</v>
      </c>
      <c r="AV407" s="163">
        <f t="shared" si="17"/>
        <v>0</v>
      </c>
      <c r="AW407" s="163">
        <f t="shared" si="17"/>
        <v>0</v>
      </c>
      <c r="AX407" s="163">
        <f t="shared" si="17"/>
        <v>0</v>
      </c>
      <c r="AY407" s="163">
        <f t="shared" si="17"/>
        <v>0</v>
      </c>
      <c r="AZ407" s="163">
        <f t="shared" si="17"/>
        <v>0</v>
      </c>
      <c r="BA407" s="163">
        <f t="shared" si="17"/>
        <v>0</v>
      </c>
      <c r="BB407" s="163">
        <f t="shared" si="17"/>
        <v>0</v>
      </c>
      <c r="BC407" s="163">
        <f t="shared" si="17"/>
        <v>0</v>
      </c>
      <c r="BD407" s="163">
        <f t="shared" si="17"/>
        <v>0</v>
      </c>
      <c r="BE407" s="163">
        <f t="shared" si="17"/>
        <v>0</v>
      </c>
      <c r="BF407" s="163">
        <f t="shared" si="17"/>
        <v>0</v>
      </c>
      <c r="BG407" s="163">
        <f t="shared" si="17"/>
        <v>0</v>
      </c>
      <c r="BH407" s="163">
        <f t="shared" si="17"/>
        <v>0</v>
      </c>
      <c r="BI407" s="163">
        <f t="shared" si="17"/>
        <v>0</v>
      </c>
      <c r="BJ407" s="163">
        <f t="shared" si="17"/>
        <v>0</v>
      </c>
      <c r="BK407" s="163">
        <f t="shared" si="17"/>
        <v>0</v>
      </c>
      <c r="BL407" s="163">
        <f t="shared" si="17"/>
        <v>0</v>
      </c>
      <c r="BM407" s="163">
        <f t="shared" si="17"/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5</v>
      </c>
      <c r="F436" s="167">
        <v>5</v>
      </c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>
        <v>1</v>
      </c>
      <c r="AI436" s="167"/>
      <c r="AJ436" s="167"/>
      <c r="AK436" s="167">
        <v>4</v>
      </c>
      <c r="AL436" s="167"/>
      <c r="AM436" s="167"/>
      <c r="AN436" s="167"/>
      <c r="AO436" s="167"/>
      <c r="AP436" s="167"/>
      <c r="AQ436" s="167"/>
      <c r="AR436" s="167">
        <v>1</v>
      </c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1265</v>
      </c>
      <c r="C437" s="18" t="s">
        <v>258</v>
      </c>
      <c r="D437" s="18"/>
      <c r="E437" s="167">
        <v>1</v>
      </c>
      <c r="F437" s="167">
        <v>1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>
        <v>1</v>
      </c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 aca="true" t="shared" si="18" ref="E465:AJ465">SUM(E466:E475)</f>
        <v>4</v>
      </c>
      <c r="F465" s="163">
        <f t="shared" si="18"/>
        <v>4</v>
      </c>
      <c r="G465" s="163">
        <f t="shared" si="18"/>
        <v>0</v>
      </c>
      <c r="H465" s="163">
        <f t="shared" si="18"/>
        <v>0</v>
      </c>
      <c r="I465" s="163">
        <f t="shared" si="18"/>
        <v>0</v>
      </c>
      <c r="J465" s="163">
        <f t="shared" si="18"/>
        <v>0</v>
      </c>
      <c r="K465" s="163">
        <f t="shared" si="18"/>
        <v>0</v>
      </c>
      <c r="L465" s="163">
        <f t="shared" si="18"/>
        <v>0</v>
      </c>
      <c r="M465" s="163">
        <f t="shared" si="18"/>
        <v>0</v>
      </c>
      <c r="N465" s="163">
        <f t="shared" si="18"/>
        <v>0</v>
      </c>
      <c r="O465" s="163">
        <f t="shared" si="18"/>
        <v>0</v>
      </c>
      <c r="P465" s="163">
        <f t="shared" si="18"/>
        <v>0</v>
      </c>
      <c r="Q465" s="163">
        <f t="shared" si="18"/>
        <v>0</v>
      </c>
      <c r="R465" s="163">
        <f t="shared" si="18"/>
        <v>0</v>
      </c>
      <c r="S465" s="163">
        <f t="shared" si="18"/>
        <v>0</v>
      </c>
      <c r="T465" s="163">
        <f t="shared" si="18"/>
        <v>0</v>
      </c>
      <c r="U465" s="163">
        <f t="shared" si="18"/>
        <v>0</v>
      </c>
      <c r="V465" s="163">
        <f t="shared" si="18"/>
        <v>0</v>
      </c>
      <c r="W465" s="163">
        <f t="shared" si="18"/>
        <v>0</v>
      </c>
      <c r="X465" s="163">
        <f t="shared" si="18"/>
        <v>0</v>
      </c>
      <c r="Y465" s="163">
        <f t="shared" si="18"/>
        <v>0</v>
      </c>
      <c r="Z465" s="163">
        <f t="shared" si="18"/>
        <v>0</v>
      </c>
      <c r="AA465" s="163">
        <f t="shared" si="18"/>
        <v>0</v>
      </c>
      <c r="AB465" s="163">
        <f t="shared" si="18"/>
        <v>0</v>
      </c>
      <c r="AC465" s="163">
        <f t="shared" si="18"/>
        <v>0</v>
      </c>
      <c r="AD465" s="163">
        <f t="shared" si="18"/>
        <v>0</v>
      </c>
      <c r="AE465" s="163">
        <f t="shared" si="18"/>
        <v>0</v>
      </c>
      <c r="AF465" s="163">
        <f t="shared" si="18"/>
        <v>0</v>
      </c>
      <c r="AG465" s="163">
        <f t="shared" si="18"/>
        <v>0</v>
      </c>
      <c r="AH465" s="163">
        <f t="shared" si="18"/>
        <v>2</v>
      </c>
      <c r="AI465" s="163">
        <f t="shared" si="18"/>
        <v>0</v>
      </c>
      <c r="AJ465" s="163">
        <f t="shared" si="18"/>
        <v>0</v>
      </c>
      <c r="AK465" s="163">
        <f aca="true" t="shared" si="19" ref="AK465:BP465">SUM(AK466:AK475)</f>
        <v>2</v>
      </c>
      <c r="AL465" s="163">
        <f t="shared" si="19"/>
        <v>0</v>
      </c>
      <c r="AM465" s="163">
        <f t="shared" si="19"/>
        <v>0</v>
      </c>
      <c r="AN465" s="163">
        <f t="shared" si="19"/>
        <v>0</v>
      </c>
      <c r="AO465" s="163">
        <f t="shared" si="19"/>
        <v>0</v>
      </c>
      <c r="AP465" s="163">
        <f t="shared" si="19"/>
        <v>2</v>
      </c>
      <c r="AQ465" s="163">
        <f t="shared" si="19"/>
        <v>0</v>
      </c>
      <c r="AR465" s="163">
        <f t="shared" si="19"/>
        <v>0</v>
      </c>
      <c r="AS465" s="163">
        <f t="shared" si="19"/>
        <v>0</v>
      </c>
      <c r="AT465" s="163">
        <f t="shared" si="19"/>
        <v>0</v>
      </c>
      <c r="AU465" s="163">
        <f t="shared" si="19"/>
        <v>0</v>
      </c>
      <c r="AV465" s="163">
        <f t="shared" si="19"/>
        <v>0</v>
      </c>
      <c r="AW465" s="163">
        <f t="shared" si="19"/>
        <v>0</v>
      </c>
      <c r="AX465" s="163">
        <f t="shared" si="19"/>
        <v>0</v>
      </c>
      <c r="AY465" s="163">
        <f t="shared" si="19"/>
        <v>0</v>
      </c>
      <c r="AZ465" s="163">
        <f t="shared" si="19"/>
        <v>0</v>
      </c>
      <c r="BA465" s="163">
        <f t="shared" si="19"/>
        <v>0</v>
      </c>
      <c r="BB465" s="163">
        <f t="shared" si="19"/>
        <v>0</v>
      </c>
      <c r="BC465" s="163">
        <f t="shared" si="19"/>
        <v>0</v>
      </c>
      <c r="BD465" s="163">
        <f t="shared" si="19"/>
        <v>0</v>
      </c>
      <c r="BE465" s="163">
        <f t="shared" si="19"/>
        <v>0</v>
      </c>
      <c r="BF465" s="163">
        <f t="shared" si="19"/>
        <v>0</v>
      </c>
      <c r="BG465" s="163">
        <f t="shared" si="19"/>
        <v>0</v>
      </c>
      <c r="BH465" s="163">
        <f t="shared" si="19"/>
        <v>0</v>
      </c>
      <c r="BI465" s="163">
        <f t="shared" si="19"/>
        <v>0</v>
      </c>
      <c r="BJ465" s="163">
        <f t="shared" si="19"/>
        <v>0</v>
      </c>
      <c r="BK465" s="163">
        <f t="shared" si="19"/>
        <v>0</v>
      </c>
      <c r="BL465" s="163">
        <f t="shared" si="19"/>
        <v>0</v>
      </c>
      <c r="BM465" s="163">
        <f t="shared" si="19"/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>
      <c r="A469" s="5">
        <v>456</v>
      </c>
      <c r="B469" s="10" t="s">
        <v>1290</v>
      </c>
      <c r="C469" s="18" t="s">
        <v>268</v>
      </c>
      <c r="D469" s="18"/>
      <c r="E469" s="167">
        <v>4</v>
      </c>
      <c r="F469" s="167">
        <v>4</v>
      </c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>
        <v>2</v>
      </c>
      <c r="AI469" s="167"/>
      <c r="AJ469" s="167"/>
      <c r="AK469" s="167">
        <v>2</v>
      </c>
      <c r="AL469" s="167"/>
      <c r="AM469" s="167"/>
      <c r="AN469" s="167"/>
      <c r="AO469" s="167"/>
      <c r="AP469" s="167">
        <v>2</v>
      </c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 aca="true" t="shared" si="20" ref="E476:AJ476">SUM(E477:E515)</f>
        <v>7</v>
      </c>
      <c r="F476" s="163">
        <f t="shared" si="20"/>
        <v>7</v>
      </c>
      <c r="G476" s="163">
        <f t="shared" si="20"/>
        <v>0</v>
      </c>
      <c r="H476" s="163">
        <f t="shared" si="20"/>
        <v>0</v>
      </c>
      <c r="I476" s="163">
        <f t="shared" si="20"/>
        <v>0</v>
      </c>
      <c r="J476" s="163">
        <f t="shared" si="20"/>
        <v>0</v>
      </c>
      <c r="K476" s="163">
        <f t="shared" si="20"/>
        <v>0</v>
      </c>
      <c r="L476" s="163">
        <f t="shared" si="20"/>
        <v>0</v>
      </c>
      <c r="M476" s="163">
        <f t="shared" si="20"/>
        <v>0</v>
      </c>
      <c r="N476" s="163">
        <f t="shared" si="20"/>
        <v>0</v>
      </c>
      <c r="O476" s="163">
        <f t="shared" si="20"/>
        <v>0</v>
      </c>
      <c r="P476" s="163">
        <f t="shared" si="20"/>
        <v>0</v>
      </c>
      <c r="Q476" s="163">
        <f t="shared" si="20"/>
        <v>0</v>
      </c>
      <c r="R476" s="163">
        <f t="shared" si="20"/>
        <v>0</v>
      </c>
      <c r="S476" s="163">
        <f t="shared" si="20"/>
        <v>0</v>
      </c>
      <c r="T476" s="163">
        <f t="shared" si="20"/>
        <v>2</v>
      </c>
      <c r="U476" s="163">
        <f t="shared" si="20"/>
        <v>0</v>
      </c>
      <c r="V476" s="163">
        <f t="shared" si="20"/>
        <v>0</v>
      </c>
      <c r="W476" s="163">
        <f t="shared" si="20"/>
        <v>0</v>
      </c>
      <c r="X476" s="163">
        <f t="shared" si="20"/>
        <v>1</v>
      </c>
      <c r="Y476" s="163">
        <f t="shared" si="20"/>
        <v>1</v>
      </c>
      <c r="Z476" s="163">
        <f t="shared" si="20"/>
        <v>0</v>
      </c>
      <c r="AA476" s="163">
        <f t="shared" si="20"/>
        <v>0</v>
      </c>
      <c r="AB476" s="163">
        <f t="shared" si="20"/>
        <v>0</v>
      </c>
      <c r="AC476" s="163">
        <f t="shared" si="20"/>
        <v>0</v>
      </c>
      <c r="AD476" s="163">
        <f t="shared" si="20"/>
        <v>0</v>
      </c>
      <c r="AE476" s="163">
        <f t="shared" si="20"/>
        <v>0</v>
      </c>
      <c r="AF476" s="163">
        <f t="shared" si="20"/>
        <v>0</v>
      </c>
      <c r="AG476" s="163">
        <f t="shared" si="20"/>
        <v>0</v>
      </c>
      <c r="AH476" s="163">
        <f t="shared" si="20"/>
        <v>1</v>
      </c>
      <c r="AI476" s="163">
        <f t="shared" si="20"/>
        <v>0</v>
      </c>
      <c r="AJ476" s="163">
        <f t="shared" si="20"/>
        <v>0</v>
      </c>
      <c r="AK476" s="163">
        <f aca="true" t="shared" si="21" ref="AK476:BP476">SUM(AK477:AK515)</f>
        <v>4</v>
      </c>
      <c r="AL476" s="163">
        <f t="shared" si="21"/>
        <v>0</v>
      </c>
      <c r="AM476" s="163">
        <f t="shared" si="21"/>
        <v>0</v>
      </c>
      <c r="AN476" s="163">
        <f t="shared" si="21"/>
        <v>0</v>
      </c>
      <c r="AO476" s="163">
        <f t="shared" si="21"/>
        <v>0</v>
      </c>
      <c r="AP476" s="163">
        <f t="shared" si="21"/>
        <v>2</v>
      </c>
      <c r="AQ476" s="163">
        <f t="shared" si="21"/>
        <v>1</v>
      </c>
      <c r="AR476" s="163">
        <f t="shared" si="21"/>
        <v>0</v>
      </c>
      <c r="AS476" s="163">
        <f t="shared" si="21"/>
        <v>1</v>
      </c>
      <c r="AT476" s="163">
        <f t="shared" si="21"/>
        <v>0</v>
      </c>
      <c r="AU476" s="163">
        <f t="shared" si="21"/>
        <v>1</v>
      </c>
      <c r="AV476" s="163">
        <f t="shared" si="21"/>
        <v>0</v>
      </c>
      <c r="AW476" s="163">
        <f t="shared" si="21"/>
        <v>0</v>
      </c>
      <c r="AX476" s="163">
        <f t="shared" si="21"/>
        <v>0</v>
      </c>
      <c r="AY476" s="163">
        <f t="shared" si="21"/>
        <v>0</v>
      </c>
      <c r="AZ476" s="163">
        <f t="shared" si="21"/>
        <v>1</v>
      </c>
      <c r="BA476" s="163">
        <f t="shared" si="21"/>
        <v>0</v>
      </c>
      <c r="BB476" s="163">
        <f t="shared" si="21"/>
        <v>0</v>
      </c>
      <c r="BC476" s="163">
        <f t="shared" si="21"/>
        <v>0</v>
      </c>
      <c r="BD476" s="163">
        <f t="shared" si="21"/>
        <v>0</v>
      </c>
      <c r="BE476" s="163">
        <f t="shared" si="21"/>
        <v>0</v>
      </c>
      <c r="BF476" s="163">
        <f t="shared" si="21"/>
        <v>0</v>
      </c>
      <c r="BG476" s="163">
        <f t="shared" si="21"/>
        <v>0</v>
      </c>
      <c r="BH476" s="163">
        <f t="shared" si="21"/>
        <v>0</v>
      </c>
      <c r="BI476" s="163">
        <f t="shared" si="21"/>
        <v>0</v>
      </c>
      <c r="BJ476" s="163">
        <f t="shared" si="21"/>
        <v>0</v>
      </c>
      <c r="BK476" s="163">
        <f t="shared" si="21"/>
        <v>0</v>
      </c>
      <c r="BL476" s="163">
        <f t="shared" si="21"/>
        <v>0</v>
      </c>
      <c r="BM476" s="163">
        <f t="shared" si="21"/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3</v>
      </c>
      <c r="F503" s="167">
        <v>3</v>
      </c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>
        <v>1</v>
      </c>
      <c r="AI503" s="167"/>
      <c r="AJ503" s="167"/>
      <c r="AK503" s="167">
        <v>2</v>
      </c>
      <c r="AL503" s="167"/>
      <c r="AM503" s="167"/>
      <c r="AN503" s="167"/>
      <c r="AO503" s="167"/>
      <c r="AP503" s="167">
        <v>1</v>
      </c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1322</v>
      </c>
      <c r="C504" s="18" t="s">
        <v>283</v>
      </c>
      <c r="D504" s="18"/>
      <c r="E504" s="167">
        <v>2</v>
      </c>
      <c r="F504" s="167">
        <v>2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>
        <v>2</v>
      </c>
      <c r="AL504" s="167"/>
      <c r="AM504" s="167"/>
      <c r="AN504" s="167"/>
      <c r="AO504" s="167"/>
      <c r="AP504" s="167">
        <v>1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 hidden="1">
      <c r="A508" s="5">
        <v>495</v>
      </c>
      <c r="B508" s="10" t="s">
        <v>1324</v>
      </c>
      <c r="C508" s="18" t="s">
        <v>286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1325</v>
      </c>
      <c r="C509" s="18" t="s">
        <v>286</v>
      </c>
      <c r="D509" s="18"/>
      <c r="E509" s="167">
        <v>2</v>
      </c>
      <c r="F509" s="167">
        <v>2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>
        <v>2</v>
      </c>
      <c r="U509" s="167"/>
      <c r="V509" s="167"/>
      <c r="W509" s="167"/>
      <c r="X509" s="167">
        <v>1</v>
      </c>
      <c r="Y509" s="167">
        <v>1</v>
      </c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>
        <v>1</v>
      </c>
      <c r="AR509" s="167"/>
      <c r="AS509" s="167">
        <v>1</v>
      </c>
      <c r="AT509" s="167"/>
      <c r="AU509" s="167">
        <v>1</v>
      </c>
      <c r="AV509" s="167"/>
      <c r="AW509" s="167"/>
      <c r="AX509" s="167"/>
      <c r="AY509" s="167"/>
      <c r="AZ509" s="167">
        <v>1</v>
      </c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 aca="true" t="shared" si="22" ref="E516:AJ516">SUM(E517:E557)</f>
        <v>1</v>
      </c>
      <c r="F516" s="163">
        <f t="shared" si="22"/>
        <v>1</v>
      </c>
      <c r="G516" s="163">
        <f t="shared" si="22"/>
        <v>0</v>
      </c>
      <c r="H516" s="163">
        <f t="shared" si="22"/>
        <v>0</v>
      </c>
      <c r="I516" s="163">
        <f t="shared" si="22"/>
        <v>0</v>
      </c>
      <c r="J516" s="163">
        <f t="shared" si="22"/>
        <v>0</v>
      </c>
      <c r="K516" s="163">
        <f t="shared" si="22"/>
        <v>0</v>
      </c>
      <c r="L516" s="163">
        <f t="shared" si="22"/>
        <v>0</v>
      </c>
      <c r="M516" s="163">
        <f t="shared" si="22"/>
        <v>0</v>
      </c>
      <c r="N516" s="163">
        <f t="shared" si="22"/>
        <v>0</v>
      </c>
      <c r="O516" s="163">
        <f t="shared" si="22"/>
        <v>0</v>
      </c>
      <c r="P516" s="163">
        <f t="shared" si="22"/>
        <v>0</v>
      </c>
      <c r="Q516" s="163">
        <f t="shared" si="22"/>
        <v>0</v>
      </c>
      <c r="R516" s="163">
        <f t="shared" si="22"/>
        <v>0</v>
      </c>
      <c r="S516" s="163">
        <f t="shared" si="22"/>
        <v>0</v>
      </c>
      <c r="T516" s="163">
        <f t="shared" si="22"/>
        <v>0</v>
      </c>
      <c r="U516" s="163">
        <f t="shared" si="22"/>
        <v>0</v>
      </c>
      <c r="V516" s="163">
        <f t="shared" si="22"/>
        <v>0</v>
      </c>
      <c r="W516" s="163">
        <f t="shared" si="22"/>
        <v>0</v>
      </c>
      <c r="X516" s="163">
        <f t="shared" si="22"/>
        <v>0</v>
      </c>
      <c r="Y516" s="163">
        <f t="shared" si="22"/>
        <v>0</v>
      </c>
      <c r="Z516" s="163">
        <f t="shared" si="22"/>
        <v>0</v>
      </c>
      <c r="AA516" s="163">
        <f t="shared" si="22"/>
        <v>0</v>
      </c>
      <c r="AB516" s="163">
        <f t="shared" si="22"/>
        <v>0</v>
      </c>
      <c r="AC516" s="163">
        <f t="shared" si="22"/>
        <v>0</v>
      </c>
      <c r="AD516" s="163">
        <f t="shared" si="22"/>
        <v>0</v>
      </c>
      <c r="AE516" s="163">
        <f t="shared" si="22"/>
        <v>0</v>
      </c>
      <c r="AF516" s="163">
        <f t="shared" si="22"/>
        <v>0</v>
      </c>
      <c r="AG516" s="163">
        <f t="shared" si="22"/>
        <v>0</v>
      </c>
      <c r="AH516" s="163">
        <f t="shared" si="22"/>
        <v>1</v>
      </c>
      <c r="AI516" s="163">
        <f t="shared" si="22"/>
        <v>0</v>
      </c>
      <c r="AJ516" s="163">
        <f t="shared" si="22"/>
        <v>0</v>
      </c>
      <c r="AK516" s="163">
        <f aca="true" t="shared" si="23" ref="AK516:BP516">SUM(AK517:AK557)</f>
        <v>0</v>
      </c>
      <c r="AL516" s="163">
        <f t="shared" si="23"/>
        <v>0</v>
      </c>
      <c r="AM516" s="163">
        <f t="shared" si="23"/>
        <v>0</v>
      </c>
      <c r="AN516" s="163">
        <f t="shared" si="23"/>
        <v>0</v>
      </c>
      <c r="AO516" s="163">
        <f t="shared" si="23"/>
        <v>0</v>
      </c>
      <c r="AP516" s="163">
        <f t="shared" si="23"/>
        <v>0</v>
      </c>
      <c r="AQ516" s="163">
        <f t="shared" si="23"/>
        <v>0</v>
      </c>
      <c r="AR516" s="163">
        <f t="shared" si="23"/>
        <v>0</v>
      </c>
      <c r="AS516" s="163">
        <f t="shared" si="23"/>
        <v>0</v>
      </c>
      <c r="AT516" s="163">
        <f t="shared" si="23"/>
        <v>0</v>
      </c>
      <c r="AU516" s="163">
        <f t="shared" si="23"/>
        <v>0</v>
      </c>
      <c r="AV516" s="163">
        <f t="shared" si="23"/>
        <v>0</v>
      </c>
      <c r="AW516" s="163">
        <f t="shared" si="23"/>
        <v>0</v>
      </c>
      <c r="AX516" s="163">
        <f t="shared" si="23"/>
        <v>0</v>
      </c>
      <c r="AY516" s="163">
        <f t="shared" si="23"/>
        <v>0</v>
      </c>
      <c r="AZ516" s="163">
        <f t="shared" si="23"/>
        <v>0</v>
      </c>
      <c r="BA516" s="163">
        <f t="shared" si="23"/>
        <v>0</v>
      </c>
      <c r="BB516" s="163">
        <f t="shared" si="23"/>
        <v>0</v>
      </c>
      <c r="BC516" s="163">
        <f t="shared" si="23"/>
        <v>0</v>
      </c>
      <c r="BD516" s="163">
        <f t="shared" si="23"/>
        <v>0</v>
      </c>
      <c r="BE516" s="163">
        <f t="shared" si="23"/>
        <v>0</v>
      </c>
      <c r="BF516" s="163">
        <f t="shared" si="23"/>
        <v>0</v>
      </c>
      <c r="BG516" s="163">
        <f t="shared" si="23"/>
        <v>0</v>
      </c>
      <c r="BH516" s="163">
        <f t="shared" si="23"/>
        <v>0</v>
      </c>
      <c r="BI516" s="163">
        <f t="shared" si="23"/>
        <v>0</v>
      </c>
      <c r="BJ516" s="163">
        <f t="shared" si="23"/>
        <v>0</v>
      </c>
      <c r="BK516" s="163">
        <f t="shared" si="23"/>
        <v>0</v>
      </c>
      <c r="BL516" s="163">
        <f t="shared" si="23"/>
        <v>1</v>
      </c>
      <c r="BM516" s="163">
        <f t="shared" si="23"/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 hidden="1">
      <c r="A521" s="5">
        <v>508</v>
      </c>
      <c r="B521" s="10" t="s">
        <v>1333</v>
      </c>
      <c r="C521" s="18" t="s">
        <v>293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 hidden="1">
      <c r="A522" s="5">
        <v>509</v>
      </c>
      <c r="B522" s="10" t="s">
        <v>1334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1335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1336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1339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>
      <c r="A544" s="5">
        <v>531</v>
      </c>
      <c r="B544" s="10" t="s">
        <v>311</v>
      </c>
      <c r="C544" s="18" t="s">
        <v>296</v>
      </c>
      <c r="D544" s="18"/>
      <c r="E544" s="167">
        <v>1</v>
      </c>
      <c r="F544" s="167">
        <v>1</v>
      </c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>
        <v>1</v>
      </c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>
        <v>1</v>
      </c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 aca="true" t="shared" si="24" ref="E558:AJ558">SUM(E560:E622)</f>
        <v>11</v>
      </c>
      <c r="F558" s="163">
        <f t="shared" si="24"/>
        <v>11</v>
      </c>
      <c r="G558" s="163">
        <f t="shared" si="24"/>
        <v>0</v>
      </c>
      <c r="H558" s="163">
        <f t="shared" si="24"/>
        <v>0</v>
      </c>
      <c r="I558" s="163">
        <f t="shared" si="24"/>
        <v>0</v>
      </c>
      <c r="J558" s="163">
        <f t="shared" si="24"/>
        <v>0</v>
      </c>
      <c r="K558" s="163">
        <f t="shared" si="24"/>
        <v>0</v>
      </c>
      <c r="L558" s="163">
        <f t="shared" si="24"/>
        <v>0</v>
      </c>
      <c r="M558" s="163">
        <f t="shared" si="24"/>
        <v>0</v>
      </c>
      <c r="N558" s="163">
        <f t="shared" si="24"/>
        <v>0</v>
      </c>
      <c r="O558" s="163">
        <f t="shared" si="24"/>
        <v>0</v>
      </c>
      <c r="P558" s="163">
        <f t="shared" si="24"/>
        <v>0</v>
      </c>
      <c r="Q558" s="163">
        <f t="shared" si="24"/>
        <v>0</v>
      </c>
      <c r="R558" s="163">
        <f t="shared" si="24"/>
        <v>0</v>
      </c>
      <c r="S558" s="163">
        <f t="shared" si="24"/>
        <v>0</v>
      </c>
      <c r="T558" s="163">
        <f t="shared" si="24"/>
        <v>0</v>
      </c>
      <c r="U558" s="163">
        <f t="shared" si="24"/>
        <v>0</v>
      </c>
      <c r="V558" s="163">
        <f t="shared" si="24"/>
        <v>0</v>
      </c>
      <c r="W558" s="163">
        <f t="shared" si="24"/>
        <v>0</v>
      </c>
      <c r="X558" s="163">
        <f t="shared" si="24"/>
        <v>0</v>
      </c>
      <c r="Y558" s="163">
        <f t="shared" si="24"/>
        <v>0</v>
      </c>
      <c r="Z558" s="163">
        <f t="shared" si="24"/>
        <v>0</v>
      </c>
      <c r="AA558" s="163">
        <f t="shared" si="24"/>
        <v>0</v>
      </c>
      <c r="AB558" s="163">
        <f t="shared" si="24"/>
        <v>0</v>
      </c>
      <c r="AC558" s="163">
        <f t="shared" si="24"/>
        <v>0</v>
      </c>
      <c r="AD558" s="163">
        <f t="shared" si="24"/>
        <v>0</v>
      </c>
      <c r="AE558" s="163">
        <f t="shared" si="24"/>
        <v>0</v>
      </c>
      <c r="AF558" s="163">
        <f t="shared" si="24"/>
        <v>0</v>
      </c>
      <c r="AG558" s="163">
        <f t="shared" si="24"/>
        <v>0</v>
      </c>
      <c r="AH558" s="163">
        <f t="shared" si="24"/>
        <v>2</v>
      </c>
      <c r="AI558" s="163">
        <f t="shared" si="24"/>
        <v>0</v>
      </c>
      <c r="AJ558" s="163">
        <f t="shared" si="24"/>
        <v>0</v>
      </c>
      <c r="AK558" s="163">
        <f aca="true" t="shared" si="25" ref="AK558:BM558">SUM(AK560:AK622)</f>
        <v>9</v>
      </c>
      <c r="AL558" s="163">
        <f t="shared" si="25"/>
        <v>0</v>
      </c>
      <c r="AM558" s="163">
        <f t="shared" si="25"/>
        <v>0</v>
      </c>
      <c r="AN558" s="163">
        <f t="shared" si="25"/>
        <v>0</v>
      </c>
      <c r="AO558" s="163">
        <f t="shared" si="25"/>
        <v>0</v>
      </c>
      <c r="AP558" s="163">
        <f t="shared" si="25"/>
        <v>0</v>
      </c>
      <c r="AQ558" s="163">
        <f t="shared" si="25"/>
        <v>0</v>
      </c>
      <c r="AR558" s="163">
        <f t="shared" si="25"/>
        <v>0</v>
      </c>
      <c r="AS558" s="163">
        <f t="shared" si="25"/>
        <v>0</v>
      </c>
      <c r="AT558" s="163">
        <f t="shared" si="25"/>
        <v>0</v>
      </c>
      <c r="AU558" s="163">
        <f t="shared" si="25"/>
        <v>0</v>
      </c>
      <c r="AV558" s="163">
        <f t="shared" si="25"/>
        <v>0</v>
      </c>
      <c r="AW558" s="163">
        <f t="shared" si="25"/>
        <v>0</v>
      </c>
      <c r="AX558" s="163">
        <f t="shared" si="25"/>
        <v>0</v>
      </c>
      <c r="AY558" s="163">
        <f t="shared" si="25"/>
        <v>0</v>
      </c>
      <c r="AZ558" s="163">
        <f t="shared" si="25"/>
        <v>0</v>
      </c>
      <c r="BA558" s="163">
        <f t="shared" si="25"/>
        <v>0</v>
      </c>
      <c r="BB558" s="163">
        <f t="shared" si="25"/>
        <v>0</v>
      </c>
      <c r="BC558" s="163">
        <f t="shared" si="25"/>
        <v>0</v>
      </c>
      <c r="BD558" s="163">
        <f t="shared" si="25"/>
        <v>0</v>
      </c>
      <c r="BE558" s="163">
        <f t="shared" si="25"/>
        <v>0</v>
      </c>
      <c r="BF558" s="163">
        <f t="shared" si="25"/>
        <v>0</v>
      </c>
      <c r="BG558" s="163">
        <f t="shared" si="25"/>
        <v>0</v>
      </c>
      <c r="BH558" s="163">
        <f t="shared" si="25"/>
        <v>0</v>
      </c>
      <c r="BI558" s="163">
        <f t="shared" si="25"/>
        <v>0</v>
      </c>
      <c r="BJ558" s="163">
        <f t="shared" si="25"/>
        <v>0</v>
      </c>
      <c r="BK558" s="163">
        <f t="shared" si="25"/>
        <v>0</v>
      </c>
      <c r="BL558" s="163">
        <f t="shared" si="25"/>
        <v>0</v>
      </c>
      <c r="BM558" s="163">
        <f t="shared" si="25"/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 aca="true" t="shared" si="26" ref="E559:AJ559">SUM(E560:E599)</f>
        <v>11</v>
      </c>
      <c r="F559" s="163">
        <f t="shared" si="26"/>
        <v>11</v>
      </c>
      <c r="G559" s="163">
        <f t="shared" si="26"/>
        <v>0</v>
      </c>
      <c r="H559" s="163">
        <f t="shared" si="26"/>
        <v>0</v>
      </c>
      <c r="I559" s="163">
        <f t="shared" si="26"/>
        <v>0</v>
      </c>
      <c r="J559" s="163">
        <f t="shared" si="26"/>
        <v>0</v>
      </c>
      <c r="K559" s="163">
        <f t="shared" si="26"/>
        <v>0</v>
      </c>
      <c r="L559" s="163">
        <f t="shared" si="26"/>
        <v>0</v>
      </c>
      <c r="M559" s="163">
        <f t="shared" si="26"/>
        <v>0</v>
      </c>
      <c r="N559" s="163">
        <f t="shared" si="26"/>
        <v>0</v>
      </c>
      <c r="O559" s="163">
        <f t="shared" si="26"/>
        <v>0</v>
      </c>
      <c r="P559" s="163">
        <f t="shared" si="26"/>
        <v>0</v>
      </c>
      <c r="Q559" s="163">
        <f t="shared" si="26"/>
        <v>0</v>
      </c>
      <c r="R559" s="163">
        <f t="shared" si="26"/>
        <v>0</v>
      </c>
      <c r="S559" s="163">
        <f t="shared" si="26"/>
        <v>0</v>
      </c>
      <c r="T559" s="163">
        <f t="shared" si="26"/>
        <v>0</v>
      </c>
      <c r="U559" s="163">
        <f t="shared" si="26"/>
        <v>0</v>
      </c>
      <c r="V559" s="163">
        <f t="shared" si="26"/>
        <v>0</v>
      </c>
      <c r="W559" s="163">
        <f t="shared" si="26"/>
        <v>0</v>
      </c>
      <c r="X559" s="163">
        <f t="shared" si="26"/>
        <v>0</v>
      </c>
      <c r="Y559" s="163">
        <f t="shared" si="26"/>
        <v>0</v>
      </c>
      <c r="Z559" s="163">
        <f t="shared" si="26"/>
        <v>0</v>
      </c>
      <c r="AA559" s="163">
        <f t="shared" si="26"/>
        <v>0</v>
      </c>
      <c r="AB559" s="163">
        <f t="shared" si="26"/>
        <v>0</v>
      </c>
      <c r="AC559" s="163">
        <f t="shared" si="26"/>
        <v>0</v>
      </c>
      <c r="AD559" s="163">
        <f t="shared" si="26"/>
        <v>0</v>
      </c>
      <c r="AE559" s="163">
        <f t="shared" si="26"/>
        <v>0</v>
      </c>
      <c r="AF559" s="163">
        <f t="shared" si="26"/>
        <v>0</v>
      </c>
      <c r="AG559" s="163">
        <f t="shared" si="26"/>
        <v>0</v>
      </c>
      <c r="AH559" s="163">
        <f t="shared" si="26"/>
        <v>2</v>
      </c>
      <c r="AI559" s="163">
        <f t="shared" si="26"/>
        <v>0</v>
      </c>
      <c r="AJ559" s="163">
        <f t="shared" si="26"/>
        <v>0</v>
      </c>
      <c r="AK559" s="163">
        <f aca="true" t="shared" si="27" ref="AK559:BP559">SUM(AK560:AK599)</f>
        <v>9</v>
      </c>
      <c r="AL559" s="163">
        <f t="shared" si="27"/>
        <v>0</v>
      </c>
      <c r="AM559" s="163">
        <f t="shared" si="27"/>
        <v>0</v>
      </c>
      <c r="AN559" s="163">
        <f t="shared" si="27"/>
        <v>0</v>
      </c>
      <c r="AO559" s="163">
        <f t="shared" si="27"/>
        <v>0</v>
      </c>
      <c r="AP559" s="163">
        <f t="shared" si="27"/>
        <v>0</v>
      </c>
      <c r="AQ559" s="163">
        <f t="shared" si="27"/>
        <v>0</v>
      </c>
      <c r="AR559" s="163">
        <f t="shared" si="27"/>
        <v>0</v>
      </c>
      <c r="AS559" s="163">
        <f t="shared" si="27"/>
        <v>0</v>
      </c>
      <c r="AT559" s="163">
        <f t="shared" si="27"/>
        <v>0</v>
      </c>
      <c r="AU559" s="163">
        <f t="shared" si="27"/>
        <v>0</v>
      </c>
      <c r="AV559" s="163">
        <f t="shared" si="27"/>
        <v>0</v>
      </c>
      <c r="AW559" s="163">
        <f t="shared" si="27"/>
        <v>0</v>
      </c>
      <c r="AX559" s="163">
        <f t="shared" si="27"/>
        <v>0</v>
      </c>
      <c r="AY559" s="163">
        <f t="shared" si="27"/>
        <v>0</v>
      </c>
      <c r="AZ559" s="163">
        <f t="shared" si="27"/>
        <v>0</v>
      </c>
      <c r="BA559" s="163">
        <f t="shared" si="27"/>
        <v>0</v>
      </c>
      <c r="BB559" s="163">
        <f t="shared" si="27"/>
        <v>0</v>
      </c>
      <c r="BC559" s="163">
        <f t="shared" si="27"/>
        <v>0</v>
      </c>
      <c r="BD559" s="163">
        <f t="shared" si="27"/>
        <v>0</v>
      </c>
      <c r="BE559" s="163">
        <f t="shared" si="27"/>
        <v>0</v>
      </c>
      <c r="BF559" s="163">
        <f t="shared" si="27"/>
        <v>0</v>
      </c>
      <c r="BG559" s="163">
        <f t="shared" si="27"/>
        <v>0</v>
      </c>
      <c r="BH559" s="163">
        <f t="shared" si="27"/>
        <v>0</v>
      </c>
      <c r="BI559" s="163">
        <f t="shared" si="27"/>
        <v>0</v>
      </c>
      <c r="BJ559" s="163">
        <f t="shared" si="27"/>
        <v>0</v>
      </c>
      <c r="BK559" s="163">
        <f t="shared" si="27"/>
        <v>0</v>
      </c>
      <c r="BL559" s="163">
        <f t="shared" si="27"/>
        <v>0</v>
      </c>
      <c r="BM559" s="163">
        <f t="shared" si="27"/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>
      <c r="A566" s="5">
        <v>553</v>
      </c>
      <c r="B566" s="10" t="s">
        <v>330</v>
      </c>
      <c r="C566" s="18" t="s">
        <v>302</v>
      </c>
      <c r="D566" s="18"/>
      <c r="E566" s="167">
        <v>1</v>
      </c>
      <c r="F566" s="167">
        <v>1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>
        <v>1</v>
      </c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3</v>
      </c>
      <c r="F571" s="167">
        <v>3</v>
      </c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2</v>
      </c>
      <c r="AI571" s="167"/>
      <c r="AJ571" s="167"/>
      <c r="AK571" s="167">
        <v>1</v>
      </c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336</v>
      </c>
      <c r="C572" s="18" t="s">
        <v>304</v>
      </c>
      <c r="D572" s="18"/>
      <c r="E572" s="167">
        <v>6</v>
      </c>
      <c r="F572" s="167">
        <v>6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>
        <v>6</v>
      </c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 hidden="1">
      <c r="A574" s="5">
        <v>561</v>
      </c>
      <c r="B574" s="10" t="s">
        <v>338</v>
      </c>
      <c r="C574" s="18" t="s">
        <v>305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>
      <c r="A575" s="5">
        <v>562</v>
      </c>
      <c r="B575" s="10" t="s">
        <v>339</v>
      </c>
      <c r="C575" s="18" t="s">
        <v>305</v>
      </c>
      <c r="D575" s="18"/>
      <c r="E575" s="167">
        <v>1</v>
      </c>
      <c r="F575" s="167">
        <v>1</v>
      </c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>
        <v>1</v>
      </c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356</v>
      </c>
      <c r="C592" s="18" t="s">
        <v>1357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 aca="true" t="shared" si="28" ref="E623:AJ623">SUM(E624:E643)</f>
        <v>0</v>
      </c>
      <c r="F623" s="163">
        <f t="shared" si="28"/>
        <v>0</v>
      </c>
      <c r="G623" s="163">
        <f t="shared" si="28"/>
        <v>0</v>
      </c>
      <c r="H623" s="163">
        <f t="shared" si="28"/>
        <v>0</v>
      </c>
      <c r="I623" s="163">
        <f t="shared" si="28"/>
        <v>0</v>
      </c>
      <c r="J623" s="163">
        <f t="shared" si="28"/>
        <v>0</v>
      </c>
      <c r="K623" s="163">
        <f t="shared" si="28"/>
        <v>0</v>
      </c>
      <c r="L623" s="163">
        <f t="shared" si="28"/>
        <v>0</v>
      </c>
      <c r="M623" s="163">
        <f t="shared" si="28"/>
        <v>0</v>
      </c>
      <c r="N623" s="163">
        <f t="shared" si="28"/>
        <v>0</v>
      </c>
      <c r="O623" s="163">
        <f t="shared" si="28"/>
        <v>0</v>
      </c>
      <c r="P623" s="163">
        <f t="shared" si="28"/>
        <v>0</v>
      </c>
      <c r="Q623" s="163">
        <f t="shared" si="28"/>
        <v>0</v>
      </c>
      <c r="R623" s="163">
        <f t="shared" si="28"/>
        <v>0</v>
      </c>
      <c r="S623" s="163">
        <f t="shared" si="28"/>
        <v>0</v>
      </c>
      <c r="T623" s="163">
        <f t="shared" si="28"/>
        <v>0</v>
      </c>
      <c r="U623" s="163">
        <f t="shared" si="28"/>
        <v>0</v>
      </c>
      <c r="V623" s="163">
        <f t="shared" si="28"/>
        <v>0</v>
      </c>
      <c r="W623" s="163">
        <f t="shared" si="28"/>
        <v>0</v>
      </c>
      <c r="X623" s="163">
        <f t="shared" si="28"/>
        <v>0</v>
      </c>
      <c r="Y623" s="163">
        <f t="shared" si="28"/>
        <v>0</v>
      </c>
      <c r="Z623" s="163">
        <f t="shared" si="28"/>
        <v>0</v>
      </c>
      <c r="AA623" s="163">
        <f t="shared" si="28"/>
        <v>0</v>
      </c>
      <c r="AB623" s="163">
        <f t="shared" si="28"/>
        <v>0</v>
      </c>
      <c r="AC623" s="163">
        <f t="shared" si="28"/>
        <v>0</v>
      </c>
      <c r="AD623" s="163">
        <f t="shared" si="28"/>
        <v>0</v>
      </c>
      <c r="AE623" s="163">
        <f t="shared" si="28"/>
        <v>0</v>
      </c>
      <c r="AF623" s="163">
        <f t="shared" si="28"/>
        <v>0</v>
      </c>
      <c r="AG623" s="163">
        <f t="shared" si="28"/>
        <v>0</v>
      </c>
      <c r="AH623" s="163">
        <f t="shared" si="28"/>
        <v>0</v>
      </c>
      <c r="AI623" s="163">
        <f t="shared" si="28"/>
        <v>0</v>
      </c>
      <c r="AJ623" s="163">
        <f t="shared" si="28"/>
        <v>0</v>
      </c>
      <c r="AK623" s="163">
        <f aca="true" t="shared" si="29" ref="AK623:BP623">SUM(AK624:AK643)</f>
        <v>0</v>
      </c>
      <c r="AL623" s="163">
        <f t="shared" si="29"/>
        <v>0</v>
      </c>
      <c r="AM623" s="163">
        <f t="shared" si="29"/>
        <v>0</v>
      </c>
      <c r="AN623" s="163">
        <f t="shared" si="29"/>
        <v>0</v>
      </c>
      <c r="AO623" s="163">
        <f t="shared" si="29"/>
        <v>0</v>
      </c>
      <c r="AP623" s="163">
        <f t="shared" si="29"/>
        <v>0</v>
      </c>
      <c r="AQ623" s="163">
        <f t="shared" si="29"/>
        <v>0</v>
      </c>
      <c r="AR623" s="163">
        <f t="shared" si="29"/>
        <v>0</v>
      </c>
      <c r="AS623" s="163">
        <f t="shared" si="29"/>
        <v>0</v>
      </c>
      <c r="AT623" s="163">
        <f t="shared" si="29"/>
        <v>0</v>
      </c>
      <c r="AU623" s="163">
        <f t="shared" si="29"/>
        <v>0</v>
      </c>
      <c r="AV623" s="163">
        <f t="shared" si="29"/>
        <v>0</v>
      </c>
      <c r="AW623" s="163">
        <f t="shared" si="29"/>
        <v>0</v>
      </c>
      <c r="AX623" s="163">
        <f t="shared" si="29"/>
        <v>0</v>
      </c>
      <c r="AY623" s="163">
        <f t="shared" si="29"/>
        <v>0</v>
      </c>
      <c r="AZ623" s="163">
        <f t="shared" si="29"/>
        <v>0</v>
      </c>
      <c r="BA623" s="163">
        <f t="shared" si="29"/>
        <v>0</v>
      </c>
      <c r="BB623" s="163">
        <f t="shared" si="29"/>
        <v>0</v>
      </c>
      <c r="BC623" s="163">
        <f t="shared" si="29"/>
        <v>0</v>
      </c>
      <c r="BD623" s="163">
        <f t="shared" si="29"/>
        <v>0</v>
      </c>
      <c r="BE623" s="163">
        <f t="shared" si="29"/>
        <v>0</v>
      </c>
      <c r="BF623" s="163">
        <f t="shared" si="29"/>
        <v>0</v>
      </c>
      <c r="BG623" s="163">
        <f t="shared" si="29"/>
        <v>0</v>
      </c>
      <c r="BH623" s="163">
        <f t="shared" si="29"/>
        <v>0</v>
      </c>
      <c r="BI623" s="163">
        <f t="shared" si="29"/>
        <v>0</v>
      </c>
      <c r="BJ623" s="163">
        <f t="shared" si="29"/>
        <v>0</v>
      </c>
      <c r="BK623" s="163">
        <f t="shared" si="29"/>
        <v>0</v>
      </c>
      <c r="BL623" s="163">
        <f t="shared" si="29"/>
        <v>0</v>
      </c>
      <c r="BM623" s="163">
        <f t="shared" si="29"/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1373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 aca="true" t="shared" si="30" ref="E644:AJ644">SUM(E645:E705)</f>
        <v>2</v>
      </c>
      <c r="F644" s="163">
        <f t="shared" si="30"/>
        <v>2</v>
      </c>
      <c r="G644" s="163">
        <f t="shared" si="30"/>
        <v>0</v>
      </c>
      <c r="H644" s="163">
        <f t="shared" si="30"/>
        <v>0</v>
      </c>
      <c r="I644" s="163">
        <f t="shared" si="30"/>
        <v>0</v>
      </c>
      <c r="J644" s="163">
        <f t="shared" si="30"/>
        <v>0</v>
      </c>
      <c r="K644" s="163">
        <f t="shared" si="30"/>
        <v>0</v>
      </c>
      <c r="L644" s="163">
        <f t="shared" si="30"/>
        <v>0</v>
      </c>
      <c r="M644" s="163">
        <f t="shared" si="30"/>
        <v>0</v>
      </c>
      <c r="N644" s="163">
        <f t="shared" si="30"/>
        <v>0</v>
      </c>
      <c r="O644" s="163">
        <f t="shared" si="30"/>
        <v>0</v>
      </c>
      <c r="P644" s="163">
        <f t="shared" si="30"/>
        <v>0</v>
      </c>
      <c r="Q644" s="163">
        <f t="shared" si="30"/>
        <v>0</v>
      </c>
      <c r="R644" s="163">
        <f t="shared" si="30"/>
        <v>0</v>
      </c>
      <c r="S644" s="163">
        <f t="shared" si="30"/>
        <v>0</v>
      </c>
      <c r="T644" s="163">
        <f t="shared" si="30"/>
        <v>0</v>
      </c>
      <c r="U644" s="163">
        <f t="shared" si="30"/>
        <v>0</v>
      </c>
      <c r="V644" s="163">
        <f t="shared" si="30"/>
        <v>0</v>
      </c>
      <c r="W644" s="163">
        <f t="shared" si="30"/>
        <v>0</v>
      </c>
      <c r="X644" s="163">
        <f t="shared" si="30"/>
        <v>0</v>
      </c>
      <c r="Y644" s="163">
        <f t="shared" si="30"/>
        <v>0</v>
      </c>
      <c r="Z644" s="163">
        <f t="shared" si="30"/>
        <v>0</v>
      </c>
      <c r="AA644" s="163">
        <f t="shared" si="30"/>
        <v>0</v>
      </c>
      <c r="AB644" s="163">
        <f t="shared" si="30"/>
        <v>0</v>
      </c>
      <c r="AC644" s="163">
        <f t="shared" si="30"/>
        <v>0</v>
      </c>
      <c r="AD644" s="163">
        <f t="shared" si="30"/>
        <v>0</v>
      </c>
      <c r="AE644" s="163">
        <f t="shared" si="30"/>
        <v>0</v>
      </c>
      <c r="AF644" s="163">
        <f t="shared" si="30"/>
        <v>0</v>
      </c>
      <c r="AG644" s="163">
        <f t="shared" si="30"/>
        <v>0</v>
      </c>
      <c r="AH644" s="163">
        <f t="shared" si="30"/>
        <v>1</v>
      </c>
      <c r="AI644" s="163">
        <f t="shared" si="30"/>
        <v>0</v>
      </c>
      <c r="AJ644" s="163">
        <f t="shared" si="30"/>
        <v>0</v>
      </c>
      <c r="AK644" s="163">
        <f aca="true" t="shared" si="31" ref="AK644:BP644">SUM(AK645:AK705)</f>
        <v>1</v>
      </c>
      <c r="AL644" s="163">
        <f t="shared" si="31"/>
        <v>0</v>
      </c>
      <c r="AM644" s="163">
        <f t="shared" si="31"/>
        <v>0</v>
      </c>
      <c r="AN644" s="163">
        <f t="shared" si="31"/>
        <v>0</v>
      </c>
      <c r="AO644" s="163">
        <f t="shared" si="31"/>
        <v>0</v>
      </c>
      <c r="AP644" s="163">
        <f t="shared" si="31"/>
        <v>0</v>
      </c>
      <c r="AQ644" s="163">
        <f t="shared" si="31"/>
        <v>0</v>
      </c>
      <c r="AR644" s="163">
        <f t="shared" si="31"/>
        <v>0</v>
      </c>
      <c r="AS644" s="163">
        <f t="shared" si="31"/>
        <v>0</v>
      </c>
      <c r="AT644" s="163">
        <f t="shared" si="31"/>
        <v>0</v>
      </c>
      <c r="AU644" s="163">
        <f t="shared" si="31"/>
        <v>0</v>
      </c>
      <c r="AV644" s="163">
        <f t="shared" si="31"/>
        <v>0</v>
      </c>
      <c r="AW644" s="163">
        <f t="shared" si="31"/>
        <v>0</v>
      </c>
      <c r="AX644" s="163">
        <f t="shared" si="31"/>
        <v>0</v>
      </c>
      <c r="AY644" s="163">
        <f t="shared" si="31"/>
        <v>0</v>
      </c>
      <c r="AZ644" s="163">
        <f t="shared" si="31"/>
        <v>0</v>
      </c>
      <c r="BA644" s="163">
        <f t="shared" si="31"/>
        <v>0</v>
      </c>
      <c r="BB644" s="163">
        <f t="shared" si="31"/>
        <v>0</v>
      </c>
      <c r="BC644" s="163">
        <f t="shared" si="31"/>
        <v>0</v>
      </c>
      <c r="BD644" s="163">
        <f t="shared" si="31"/>
        <v>0</v>
      </c>
      <c r="BE644" s="163">
        <f t="shared" si="31"/>
        <v>0</v>
      </c>
      <c r="BF644" s="163">
        <f t="shared" si="31"/>
        <v>0</v>
      </c>
      <c r="BG644" s="163">
        <f t="shared" si="31"/>
        <v>0</v>
      </c>
      <c r="BH644" s="163">
        <f t="shared" si="31"/>
        <v>0</v>
      </c>
      <c r="BI644" s="163">
        <f t="shared" si="31"/>
        <v>0</v>
      </c>
      <c r="BJ644" s="163">
        <f t="shared" si="31"/>
        <v>0</v>
      </c>
      <c r="BK644" s="163">
        <f t="shared" si="31"/>
        <v>0</v>
      </c>
      <c r="BL644" s="163">
        <f t="shared" si="31"/>
        <v>0</v>
      </c>
      <c r="BM644" s="163">
        <f t="shared" si="31"/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>
      <c r="A658" s="5">
        <v>645</v>
      </c>
      <c r="B658" s="10" t="s">
        <v>402</v>
      </c>
      <c r="C658" s="18" t="s">
        <v>1381</v>
      </c>
      <c r="D658" s="18"/>
      <c r="E658" s="167">
        <v>1</v>
      </c>
      <c r="F658" s="167">
        <v>1</v>
      </c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>
        <v>1</v>
      </c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>
      <c r="A701" s="5">
        <v>688</v>
      </c>
      <c r="B701" s="10" t="s">
        <v>18</v>
      </c>
      <c r="C701" s="18" t="s">
        <v>2427</v>
      </c>
      <c r="D701" s="18"/>
      <c r="E701" s="167">
        <v>1</v>
      </c>
      <c r="F701" s="167">
        <v>1</v>
      </c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>
        <v>1</v>
      </c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 aca="true" t="shared" si="32" ref="E706:AJ706">SUM(E707:E718)</f>
        <v>0</v>
      </c>
      <c r="F706" s="163">
        <f t="shared" si="32"/>
        <v>0</v>
      </c>
      <c r="G706" s="163">
        <f t="shared" si="32"/>
        <v>0</v>
      </c>
      <c r="H706" s="163">
        <f t="shared" si="32"/>
        <v>0</v>
      </c>
      <c r="I706" s="163">
        <f t="shared" si="32"/>
        <v>0</v>
      </c>
      <c r="J706" s="163">
        <f t="shared" si="32"/>
        <v>0</v>
      </c>
      <c r="K706" s="163">
        <f t="shared" si="32"/>
        <v>0</v>
      </c>
      <c r="L706" s="163">
        <f t="shared" si="32"/>
        <v>0</v>
      </c>
      <c r="M706" s="163">
        <f t="shared" si="32"/>
        <v>0</v>
      </c>
      <c r="N706" s="163">
        <f t="shared" si="32"/>
        <v>0</v>
      </c>
      <c r="O706" s="163">
        <f t="shared" si="32"/>
        <v>0</v>
      </c>
      <c r="P706" s="163">
        <f t="shared" si="32"/>
        <v>0</v>
      </c>
      <c r="Q706" s="163">
        <f t="shared" si="32"/>
        <v>0</v>
      </c>
      <c r="R706" s="163">
        <f t="shared" si="32"/>
        <v>0</v>
      </c>
      <c r="S706" s="163">
        <f t="shared" si="32"/>
        <v>0</v>
      </c>
      <c r="T706" s="163">
        <f t="shared" si="32"/>
        <v>0</v>
      </c>
      <c r="U706" s="163">
        <f t="shared" si="32"/>
        <v>0</v>
      </c>
      <c r="V706" s="163">
        <f t="shared" si="32"/>
        <v>0</v>
      </c>
      <c r="W706" s="163">
        <f t="shared" si="32"/>
        <v>0</v>
      </c>
      <c r="X706" s="163">
        <f t="shared" si="32"/>
        <v>0</v>
      </c>
      <c r="Y706" s="163">
        <f t="shared" si="32"/>
        <v>0</v>
      </c>
      <c r="Z706" s="163">
        <f t="shared" si="32"/>
        <v>0</v>
      </c>
      <c r="AA706" s="163">
        <f t="shared" si="32"/>
        <v>0</v>
      </c>
      <c r="AB706" s="163">
        <f t="shared" si="32"/>
        <v>0</v>
      </c>
      <c r="AC706" s="163">
        <f t="shared" si="32"/>
        <v>0</v>
      </c>
      <c r="AD706" s="163">
        <f t="shared" si="32"/>
        <v>0</v>
      </c>
      <c r="AE706" s="163">
        <f t="shared" si="32"/>
        <v>0</v>
      </c>
      <c r="AF706" s="163">
        <f t="shared" si="32"/>
        <v>0</v>
      </c>
      <c r="AG706" s="163">
        <f t="shared" si="32"/>
        <v>0</v>
      </c>
      <c r="AH706" s="163">
        <f t="shared" si="32"/>
        <v>0</v>
      </c>
      <c r="AI706" s="163">
        <f t="shared" si="32"/>
        <v>0</v>
      </c>
      <c r="AJ706" s="163">
        <f t="shared" si="32"/>
        <v>0</v>
      </c>
      <c r="AK706" s="163">
        <f aca="true" t="shared" si="33" ref="AK706:BP706">SUM(AK707:AK718)</f>
        <v>0</v>
      </c>
      <c r="AL706" s="163">
        <f t="shared" si="33"/>
        <v>0</v>
      </c>
      <c r="AM706" s="163">
        <f t="shared" si="33"/>
        <v>0</v>
      </c>
      <c r="AN706" s="163">
        <f t="shared" si="33"/>
        <v>0</v>
      </c>
      <c r="AO706" s="163">
        <f t="shared" si="33"/>
        <v>0</v>
      </c>
      <c r="AP706" s="163">
        <f t="shared" si="33"/>
        <v>0</v>
      </c>
      <c r="AQ706" s="163">
        <f t="shared" si="33"/>
        <v>0</v>
      </c>
      <c r="AR706" s="163">
        <f t="shared" si="33"/>
        <v>0</v>
      </c>
      <c r="AS706" s="163">
        <f t="shared" si="33"/>
        <v>0</v>
      </c>
      <c r="AT706" s="163">
        <f t="shared" si="33"/>
        <v>0</v>
      </c>
      <c r="AU706" s="163">
        <f t="shared" si="33"/>
        <v>0</v>
      </c>
      <c r="AV706" s="163">
        <f t="shared" si="33"/>
        <v>0</v>
      </c>
      <c r="AW706" s="163">
        <f t="shared" si="33"/>
        <v>0</v>
      </c>
      <c r="AX706" s="163">
        <f t="shared" si="33"/>
        <v>0</v>
      </c>
      <c r="AY706" s="163">
        <f t="shared" si="33"/>
        <v>0</v>
      </c>
      <c r="AZ706" s="163">
        <f t="shared" si="33"/>
        <v>0</v>
      </c>
      <c r="BA706" s="163">
        <f t="shared" si="33"/>
        <v>0</v>
      </c>
      <c r="BB706" s="163">
        <f t="shared" si="33"/>
        <v>0</v>
      </c>
      <c r="BC706" s="163">
        <f t="shared" si="33"/>
        <v>0</v>
      </c>
      <c r="BD706" s="163">
        <f t="shared" si="33"/>
        <v>0</v>
      </c>
      <c r="BE706" s="163">
        <f t="shared" si="33"/>
        <v>0</v>
      </c>
      <c r="BF706" s="163">
        <f t="shared" si="33"/>
        <v>0</v>
      </c>
      <c r="BG706" s="163">
        <f t="shared" si="33"/>
        <v>0</v>
      </c>
      <c r="BH706" s="163">
        <f t="shared" si="33"/>
        <v>0</v>
      </c>
      <c r="BI706" s="163">
        <f t="shared" si="33"/>
        <v>0</v>
      </c>
      <c r="BJ706" s="163">
        <f t="shared" si="33"/>
        <v>0</v>
      </c>
      <c r="BK706" s="163">
        <f t="shared" si="33"/>
        <v>0</v>
      </c>
      <c r="BL706" s="163">
        <f t="shared" si="33"/>
        <v>0</v>
      </c>
      <c r="BM706" s="163">
        <f t="shared" si="33"/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 aca="true" t="shared" si="34" ref="E719:AJ719">SUM(E720:E773)</f>
        <v>1</v>
      </c>
      <c r="F719" s="163">
        <f t="shared" si="34"/>
        <v>1</v>
      </c>
      <c r="G719" s="163">
        <f t="shared" si="34"/>
        <v>0</v>
      </c>
      <c r="H719" s="163">
        <f t="shared" si="34"/>
        <v>0</v>
      </c>
      <c r="I719" s="163">
        <f t="shared" si="34"/>
        <v>0</v>
      </c>
      <c r="J719" s="163">
        <f t="shared" si="34"/>
        <v>0</v>
      </c>
      <c r="K719" s="163">
        <f t="shared" si="34"/>
        <v>0</v>
      </c>
      <c r="L719" s="163">
        <f t="shared" si="34"/>
        <v>0</v>
      </c>
      <c r="M719" s="163">
        <f t="shared" si="34"/>
        <v>0</v>
      </c>
      <c r="N719" s="163">
        <f t="shared" si="34"/>
        <v>0</v>
      </c>
      <c r="O719" s="163">
        <f t="shared" si="34"/>
        <v>0</v>
      </c>
      <c r="P719" s="163">
        <f t="shared" si="34"/>
        <v>0</v>
      </c>
      <c r="Q719" s="163">
        <f t="shared" si="34"/>
        <v>0</v>
      </c>
      <c r="R719" s="163">
        <f t="shared" si="34"/>
        <v>0</v>
      </c>
      <c r="S719" s="163">
        <f t="shared" si="34"/>
        <v>0</v>
      </c>
      <c r="T719" s="163">
        <f t="shared" si="34"/>
        <v>0</v>
      </c>
      <c r="U719" s="163">
        <f t="shared" si="34"/>
        <v>0</v>
      </c>
      <c r="V719" s="163">
        <f t="shared" si="34"/>
        <v>0</v>
      </c>
      <c r="W719" s="163">
        <f t="shared" si="34"/>
        <v>0</v>
      </c>
      <c r="X719" s="163">
        <f t="shared" si="34"/>
        <v>0</v>
      </c>
      <c r="Y719" s="163">
        <f t="shared" si="34"/>
        <v>0</v>
      </c>
      <c r="Z719" s="163">
        <f t="shared" si="34"/>
        <v>0</v>
      </c>
      <c r="AA719" s="163">
        <f t="shared" si="34"/>
        <v>0</v>
      </c>
      <c r="AB719" s="163">
        <f t="shared" si="34"/>
        <v>0</v>
      </c>
      <c r="AC719" s="163">
        <f t="shared" si="34"/>
        <v>0</v>
      </c>
      <c r="AD719" s="163">
        <f t="shared" si="34"/>
        <v>0</v>
      </c>
      <c r="AE719" s="163">
        <f t="shared" si="34"/>
        <v>0</v>
      </c>
      <c r="AF719" s="163">
        <f t="shared" si="34"/>
        <v>0</v>
      </c>
      <c r="AG719" s="163">
        <f t="shared" si="34"/>
        <v>0</v>
      </c>
      <c r="AH719" s="163">
        <f t="shared" si="34"/>
        <v>1</v>
      </c>
      <c r="AI719" s="163">
        <f t="shared" si="34"/>
        <v>0</v>
      </c>
      <c r="AJ719" s="163">
        <f t="shared" si="34"/>
        <v>0</v>
      </c>
      <c r="AK719" s="163">
        <f aca="true" t="shared" si="35" ref="AK719:BP719">SUM(AK720:AK773)</f>
        <v>0</v>
      </c>
      <c r="AL719" s="163">
        <f t="shared" si="35"/>
        <v>0</v>
      </c>
      <c r="AM719" s="163">
        <f t="shared" si="35"/>
        <v>0</v>
      </c>
      <c r="AN719" s="163">
        <f t="shared" si="35"/>
        <v>0</v>
      </c>
      <c r="AO719" s="163">
        <f t="shared" si="35"/>
        <v>0</v>
      </c>
      <c r="AP719" s="163">
        <f t="shared" si="35"/>
        <v>1</v>
      </c>
      <c r="AQ719" s="163">
        <f t="shared" si="35"/>
        <v>0</v>
      </c>
      <c r="AR719" s="163">
        <f t="shared" si="35"/>
        <v>0</v>
      </c>
      <c r="AS719" s="163">
        <f t="shared" si="35"/>
        <v>0</v>
      </c>
      <c r="AT719" s="163">
        <f t="shared" si="35"/>
        <v>0</v>
      </c>
      <c r="AU719" s="163">
        <f t="shared" si="35"/>
        <v>0</v>
      </c>
      <c r="AV719" s="163">
        <f t="shared" si="35"/>
        <v>0</v>
      </c>
      <c r="AW719" s="163">
        <f t="shared" si="35"/>
        <v>0</v>
      </c>
      <c r="AX719" s="163">
        <f t="shared" si="35"/>
        <v>0</v>
      </c>
      <c r="AY719" s="163">
        <f t="shared" si="35"/>
        <v>0</v>
      </c>
      <c r="AZ719" s="163">
        <f t="shared" si="35"/>
        <v>0</v>
      </c>
      <c r="BA719" s="163">
        <f t="shared" si="35"/>
        <v>0</v>
      </c>
      <c r="BB719" s="163">
        <f t="shared" si="35"/>
        <v>0</v>
      </c>
      <c r="BC719" s="163">
        <f t="shared" si="35"/>
        <v>0</v>
      </c>
      <c r="BD719" s="163">
        <f t="shared" si="35"/>
        <v>0</v>
      </c>
      <c r="BE719" s="163">
        <f t="shared" si="35"/>
        <v>0</v>
      </c>
      <c r="BF719" s="163">
        <f t="shared" si="35"/>
        <v>0</v>
      </c>
      <c r="BG719" s="163">
        <f t="shared" si="35"/>
        <v>0</v>
      </c>
      <c r="BH719" s="163">
        <f t="shared" si="35"/>
        <v>0</v>
      </c>
      <c r="BI719" s="163">
        <f t="shared" si="35"/>
        <v>0</v>
      </c>
      <c r="BJ719" s="163">
        <f t="shared" si="35"/>
        <v>0</v>
      </c>
      <c r="BK719" s="163">
        <f t="shared" si="35"/>
        <v>0</v>
      </c>
      <c r="BL719" s="163">
        <f t="shared" si="35"/>
        <v>0</v>
      </c>
      <c r="BM719" s="163">
        <f t="shared" si="35"/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>
      <c r="A733" s="5">
        <v>720</v>
      </c>
      <c r="B733" s="10" t="s">
        <v>449</v>
      </c>
      <c r="C733" s="18" t="s">
        <v>1404</v>
      </c>
      <c r="D733" s="18"/>
      <c r="E733" s="167">
        <v>1</v>
      </c>
      <c r="F733" s="167">
        <v>1</v>
      </c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>
        <v>1</v>
      </c>
      <c r="AI733" s="167"/>
      <c r="AJ733" s="167"/>
      <c r="AK733" s="167"/>
      <c r="AL733" s="167"/>
      <c r="AM733" s="167"/>
      <c r="AN733" s="167"/>
      <c r="AO733" s="167"/>
      <c r="AP733" s="167">
        <v>1</v>
      </c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453</v>
      </c>
      <c r="C738" s="18" t="s">
        <v>1577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 aca="true" t="shared" si="36" ref="E774:AJ774">SUM(E775:E835)</f>
        <v>3</v>
      </c>
      <c r="F774" s="163">
        <f t="shared" si="36"/>
        <v>3</v>
      </c>
      <c r="G774" s="163">
        <f t="shared" si="36"/>
        <v>0</v>
      </c>
      <c r="H774" s="163">
        <f t="shared" si="36"/>
        <v>0</v>
      </c>
      <c r="I774" s="163">
        <f t="shared" si="36"/>
        <v>0</v>
      </c>
      <c r="J774" s="163">
        <f t="shared" si="36"/>
        <v>0</v>
      </c>
      <c r="K774" s="163">
        <f t="shared" si="36"/>
        <v>0</v>
      </c>
      <c r="L774" s="163">
        <f t="shared" si="36"/>
        <v>0</v>
      </c>
      <c r="M774" s="163">
        <f t="shared" si="36"/>
        <v>0</v>
      </c>
      <c r="N774" s="163">
        <f t="shared" si="36"/>
        <v>0</v>
      </c>
      <c r="O774" s="163">
        <f t="shared" si="36"/>
        <v>0</v>
      </c>
      <c r="P774" s="163">
        <f t="shared" si="36"/>
        <v>0</v>
      </c>
      <c r="Q774" s="163">
        <f t="shared" si="36"/>
        <v>0</v>
      </c>
      <c r="R774" s="163">
        <f t="shared" si="36"/>
        <v>0</v>
      </c>
      <c r="S774" s="163">
        <f t="shared" si="36"/>
        <v>0</v>
      </c>
      <c r="T774" s="163">
        <f t="shared" si="36"/>
        <v>0</v>
      </c>
      <c r="U774" s="163">
        <f t="shared" si="36"/>
        <v>0</v>
      </c>
      <c r="V774" s="163">
        <f t="shared" si="36"/>
        <v>0</v>
      </c>
      <c r="W774" s="163">
        <f t="shared" si="36"/>
        <v>0</v>
      </c>
      <c r="X774" s="163">
        <f t="shared" si="36"/>
        <v>0</v>
      </c>
      <c r="Y774" s="163">
        <f t="shared" si="36"/>
        <v>0</v>
      </c>
      <c r="Z774" s="163">
        <f t="shared" si="36"/>
        <v>0</v>
      </c>
      <c r="AA774" s="163">
        <f t="shared" si="36"/>
        <v>0</v>
      </c>
      <c r="AB774" s="163">
        <f t="shared" si="36"/>
        <v>0</v>
      </c>
      <c r="AC774" s="163">
        <f t="shared" si="36"/>
        <v>0</v>
      </c>
      <c r="AD774" s="163">
        <f t="shared" si="36"/>
        <v>3</v>
      </c>
      <c r="AE774" s="163">
        <f t="shared" si="36"/>
        <v>0</v>
      </c>
      <c r="AF774" s="163">
        <f t="shared" si="36"/>
        <v>0</v>
      </c>
      <c r="AG774" s="163">
        <f t="shared" si="36"/>
        <v>0</v>
      </c>
      <c r="AH774" s="163">
        <f t="shared" si="36"/>
        <v>0</v>
      </c>
      <c r="AI774" s="163">
        <f t="shared" si="36"/>
        <v>0</v>
      </c>
      <c r="AJ774" s="163">
        <f t="shared" si="36"/>
        <v>0</v>
      </c>
      <c r="AK774" s="163">
        <f aca="true" t="shared" si="37" ref="AK774:BP774">SUM(AK775:AK835)</f>
        <v>0</v>
      </c>
      <c r="AL774" s="163">
        <f t="shared" si="37"/>
        <v>0</v>
      </c>
      <c r="AM774" s="163">
        <f t="shared" si="37"/>
        <v>0</v>
      </c>
      <c r="AN774" s="163">
        <f t="shared" si="37"/>
        <v>0</v>
      </c>
      <c r="AO774" s="163">
        <f t="shared" si="37"/>
        <v>0</v>
      </c>
      <c r="AP774" s="163">
        <f t="shared" si="37"/>
        <v>0</v>
      </c>
      <c r="AQ774" s="163">
        <f t="shared" si="37"/>
        <v>0</v>
      </c>
      <c r="AR774" s="163">
        <f t="shared" si="37"/>
        <v>0</v>
      </c>
      <c r="AS774" s="163">
        <f t="shared" si="37"/>
        <v>2</v>
      </c>
      <c r="AT774" s="163">
        <f t="shared" si="37"/>
        <v>0</v>
      </c>
      <c r="AU774" s="163">
        <f t="shared" si="37"/>
        <v>0</v>
      </c>
      <c r="AV774" s="163">
        <f t="shared" si="37"/>
        <v>0</v>
      </c>
      <c r="AW774" s="163">
        <f t="shared" si="37"/>
        <v>0</v>
      </c>
      <c r="AX774" s="163">
        <f t="shared" si="37"/>
        <v>0</v>
      </c>
      <c r="AY774" s="163">
        <f t="shared" si="37"/>
        <v>0</v>
      </c>
      <c r="AZ774" s="163">
        <f t="shared" si="37"/>
        <v>0</v>
      </c>
      <c r="BA774" s="163">
        <f t="shared" si="37"/>
        <v>0</v>
      </c>
      <c r="BB774" s="163">
        <f t="shared" si="37"/>
        <v>0</v>
      </c>
      <c r="BC774" s="163">
        <f t="shared" si="37"/>
        <v>0</v>
      </c>
      <c r="BD774" s="163">
        <f t="shared" si="37"/>
        <v>0</v>
      </c>
      <c r="BE774" s="163">
        <f t="shared" si="37"/>
        <v>2</v>
      </c>
      <c r="BF774" s="163">
        <f t="shared" si="37"/>
        <v>0</v>
      </c>
      <c r="BG774" s="163">
        <f t="shared" si="37"/>
        <v>0</v>
      </c>
      <c r="BH774" s="163">
        <f t="shared" si="37"/>
        <v>0</v>
      </c>
      <c r="BI774" s="163">
        <f t="shared" si="37"/>
        <v>0</v>
      </c>
      <c r="BJ774" s="163">
        <f t="shared" si="37"/>
        <v>0</v>
      </c>
      <c r="BK774" s="163">
        <f t="shared" si="37"/>
        <v>0</v>
      </c>
      <c r="BL774" s="163">
        <f t="shared" si="37"/>
        <v>0</v>
      </c>
      <c r="BM774" s="163">
        <f t="shared" si="37"/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504</v>
      </c>
      <c r="C815" s="18" t="s">
        <v>619</v>
      </c>
      <c r="D815" s="18"/>
      <c r="E815" s="167">
        <v>3</v>
      </c>
      <c r="F815" s="167">
        <v>3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>
        <v>3</v>
      </c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>
        <v>2</v>
      </c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>
        <v>2</v>
      </c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1619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 hidden="1">
      <c r="A825" s="5">
        <v>812</v>
      </c>
      <c r="B825" s="10">
        <v>395</v>
      </c>
      <c r="C825" s="18" t="s">
        <v>623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 aca="true" t="shared" si="38" ref="E836:AJ836">SUM(E837:E940)</f>
        <v>0</v>
      </c>
      <c r="F836" s="163">
        <f t="shared" si="38"/>
        <v>0</v>
      </c>
      <c r="G836" s="163">
        <f t="shared" si="38"/>
        <v>0</v>
      </c>
      <c r="H836" s="163">
        <f t="shared" si="38"/>
        <v>0</v>
      </c>
      <c r="I836" s="163">
        <f t="shared" si="38"/>
        <v>0</v>
      </c>
      <c r="J836" s="163">
        <f t="shared" si="38"/>
        <v>0</v>
      </c>
      <c r="K836" s="163">
        <f t="shared" si="38"/>
        <v>0</v>
      </c>
      <c r="L836" s="163">
        <f t="shared" si="38"/>
        <v>0</v>
      </c>
      <c r="M836" s="163">
        <f t="shared" si="38"/>
        <v>0</v>
      </c>
      <c r="N836" s="163">
        <f t="shared" si="38"/>
        <v>0</v>
      </c>
      <c r="O836" s="163">
        <f t="shared" si="38"/>
        <v>0</v>
      </c>
      <c r="P836" s="163">
        <f t="shared" si="38"/>
        <v>0</v>
      </c>
      <c r="Q836" s="163">
        <f t="shared" si="38"/>
        <v>0</v>
      </c>
      <c r="R836" s="163">
        <f t="shared" si="38"/>
        <v>0</v>
      </c>
      <c r="S836" s="163">
        <f t="shared" si="38"/>
        <v>0</v>
      </c>
      <c r="T836" s="163">
        <f t="shared" si="38"/>
        <v>0</v>
      </c>
      <c r="U836" s="163">
        <f t="shared" si="38"/>
        <v>0</v>
      </c>
      <c r="V836" s="163">
        <f t="shared" si="38"/>
        <v>0</v>
      </c>
      <c r="W836" s="163">
        <f t="shared" si="38"/>
        <v>0</v>
      </c>
      <c r="X836" s="163">
        <f t="shared" si="38"/>
        <v>0</v>
      </c>
      <c r="Y836" s="163">
        <f t="shared" si="38"/>
        <v>0</v>
      </c>
      <c r="Z836" s="163">
        <f t="shared" si="38"/>
        <v>0</v>
      </c>
      <c r="AA836" s="163">
        <f t="shared" si="38"/>
        <v>0</v>
      </c>
      <c r="AB836" s="163">
        <f t="shared" si="38"/>
        <v>0</v>
      </c>
      <c r="AC836" s="163">
        <f t="shared" si="38"/>
        <v>0</v>
      </c>
      <c r="AD836" s="163">
        <f t="shared" si="38"/>
        <v>0</v>
      </c>
      <c r="AE836" s="163">
        <f t="shared" si="38"/>
        <v>0</v>
      </c>
      <c r="AF836" s="163">
        <f t="shared" si="38"/>
        <v>0</v>
      </c>
      <c r="AG836" s="163">
        <f t="shared" si="38"/>
        <v>0</v>
      </c>
      <c r="AH836" s="163">
        <f t="shared" si="38"/>
        <v>0</v>
      </c>
      <c r="AI836" s="163">
        <f t="shared" si="38"/>
        <v>0</v>
      </c>
      <c r="AJ836" s="163">
        <f t="shared" si="38"/>
        <v>0</v>
      </c>
      <c r="AK836" s="163">
        <f aca="true" t="shared" si="39" ref="AK836:BP836">SUM(AK837:AK940)</f>
        <v>0</v>
      </c>
      <c r="AL836" s="163">
        <f t="shared" si="39"/>
        <v>0</v>
      </c>
      <c r="AM836" s="163">
        <f t="shared" si="39"/>
        <v>0</v>
      </c>
      <c r="AN836" s="163">
        <f t="shared" si="39"/>
        <v>0</v>
      </c>
      <c r="AO836" s="163">
        <f t="shared" si="39"/>
        <v>0</v>
      </c>
      <c r="AP836" s="163">
        <f t="shared" si="39"/>
        <v>0</v>
      </c>
      <c r="AQ836" s="163">
        <f t="shared" si="39"/>
        <v>0</v>
      </c>
      <c r="AR836" s="163">
        <f t="shared" si="39"/>
        <v>0</v>
      </c>
      <c r="AS836" s="163">
        <f t="shared" si="39"/>
        <v>0</v>
      </c>
      <c r="AT836" s="163">
        <f t="shared" si="39"/>
        <v>0</v>
      </c>
      <c r="AU836" s="163">
        <f t="shared" si="39"/>
        <v>0</v>
      </c>
      <c r="AV836" s="163">
        <f t="shared" si="39"/>
        <v>0</v>
      </c>
      <c r="AW836" s="163">
        <f t="shared" si="39"/>
        <v>0</v>
      </c>
      <c r="AX836" s="163">
        <f t="shared" si="39"/>
        <v>0</v>
      </c>
      <c r="AY836" s="163">
        <f t="shared" si="39"/>
        <v>0</v>
      </c>
      <c r="AZ836" s="163">
        <f t="shared" si="39"/>
        <v>0</v>
      </c>
      <c r="BA836" s="163">
        <f t="shared" si="39"/>
        <v>0</v>
      </c>
      <c r="BB836" s="163">
        <f t="shared" si="39"/>
        <v>0</v>
      </c>
      <c r="BC836" s="163">
        <f t="shared" si="39"/>
        <v>0</v>
      </c>
      <c r="BD836" s="163">
        <f t="shared" si="39"/>
        <v>0</v>
      </c>
      <c r="BE836" s="163">
        <f t="shared" si="39"/>
        <v>0</v>
      </c>
      <c r="BF836" s="163">
        <f t="shared" si="39"/>
        <v>0</v>
      </c>
      <c r="BG836" s="163">
        <f t="shared" si="39"/>
        <v>0</v>
      </c>
      <c r="BH836" s="163">
        <f t="shared" si="39"/>
        <v>0</v>
      </c>
      <c r="BI836" s="163">
        <f t="shared" si="39"/>
        <v>0</v>
      </c>
      <c r="BJ836" s="163">
        <f t="shared" si="39"/>
        <v>0</v>
      </c>
      <c r="BK836" s="163">
        <f t="shared" si="39"/>
        <v>0</v>
      </c>
      <c r="BL836" s="163">
        <f t="shared" si="39"/>
        <v>0</v>
      </c>
      <c r="BM836" s="163">
        <f t="shared" si="39"/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538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 aca="true" t="shared" si="40" ref="E941:AJ941">SUM(E942:E965)</f>
        <v>0</v>
      </c>
      <c r="F941" s="163">
        <f t="shared" si="40"/>
        <v>0</v>
      </c>
      <c r="G941" s="163">
        <f t="shared" si="40"/>
        <v>0</v>
      </c>
      <c r="H941" s="163">
        <f t="shared" si="40"/>
        <v>0</v>
      </c>
      <c r="I941" s="163">
        <f t="shared" si="40"/>
        <v>0</v>
      </c>
      <c r="J941" s="163">
        <f t="shared" si="40"/>
        <v>0</v>
      </c>
      <c r="K941" s="163">
        <f t="shared" si="40"/>
        <v>0</v>
      </c>
      <c r="L941" s="163">
        <f t="shared" si="40"/>
        <v>0</v>
      </c>
      <c r="M941" s="163">
        <f t="shared" si="40"/>
        <v>0</v>
      </c>
      <c r="N941" s="163">
        <f t="shared" si="40"/>
        <v>0</v>
      </c>
      <c r="O941" s="163">
        <f t="shared" si="40"/>
        <v>0</v>
      </c>
      <c r="P941" s="163">
        <f t="shared" si="40"/>
        <v>0</v>
      </c>
      <c r="Q941" s="163">
        <f t="shared" si="40"/>
        <v>0</v>
      </c>
      <c r="R941" s="163">
        <f t="shared" si="40"/>
        <v>0</v>
      </c>
      <c r="S941" s="163">
        <f t="shared" si="40"/>
        <v>0</v>
      </c>
      <c r="T941" s="163">
        <f t="shared" si="40"/>
        <v>0</v>
      </c>
      <c r="U941" s="163">
        <f t="shared" si="40"/>
        <v>0</v>
      </c>
      <c r="V941" s="163">
        <f t="shared" si="40"/>
        <v>0</v>
      </c>
      <c r="W941" s="163">
        <f t="shared" si="40"/>
        <v>0</v>
      </c>
      <c r="X941" s="163">
        <f t="shared" si="40"/>
        <v>0</v>
      </c>
      <c r="Y941" s="163">
        <f t="shared" si="40"/>
        <v>0</v>
      </c>
      <c r="Z941" s="163">
        <f t="shared" si="40"/>
        <v>0</v>
      </c>
      <c r="AA941" s="163">
        <f t="shared" si="40"/>
        <v>0</v>
      </c>
      <c r="AB941" s="163">
        <f t="shared" si="40"/>
        <v>0</v>
      </c>
      <c r="AC941" s="163">
        <f t="shared" si="40"/>
        <v>0</v>
      </c>
      <c r="AD941" s="163">
        <f t="shared" si="40"/>
        <v>0</v>
      </c>
      <c r="AE941" s="163">
        <f t="shared" si="40"/>
        <v>0</v>
      </c>
      <c r="AF941" s="163">
        <f t="shared" si="40"/>
        <v>0</v>
      </c>
      <c r="AG941" s="163">
        <f t="shared" si="40"/>
        <v>0</v>
      </c>
      <c r="AH941" s="163">
        <f t="shared" si="40"/>
        <v>0</v>
      </c>
      <c r="AI941" s="163">
        <f t="shared" si="40"/>
        <v>0</v>
      </c>
      <c r="AJ941" s="163">
        <f t="shared" si="40"/>
        <v>0</v>
      </c>
      <c r="AK941" s="163">
        <f aca="true" t="shared" si="41" ref="AK941:BP941">SUM(AK942:AK965)</f>
        <v>0</v>
      </c>
      <c r="AL941" s="163">
        <f t="shared" si="41"/>
        <v>0</v>
      </c>
      <c r="AM941" s="163">
        <f t="shared" si="41"/>
        <v>0</v>
      </c>
      <c r="AN941" s="163">
        <f t="shared" si="41"/>
        <v>0</v>
      </c>
      <c r="AO941" s="163">
        <f t="shared" si="41"/>
        <v>0</v>
      </c>
      <c r="AP941" s="163">
        <f t="shared" si="41"/>
        <v>0</v>
      </c>
      <c r="AQ941" s="163">
        <f t="shared" si="41"/>
        <v>0</v>
      </c>
      <c r="AR941" s="163">
        <f t="shared" si="41"/>
        <v>0</v>
      </c>
      <c r="AS941" s="163">
        <f t="shared" si="41"/>
        <v>0</v>
      </c>
      <c r="AT941" s="163">
        <f t="shared" si="41"/>
        <v>0</v>
      </c>
      <c r="AU941" s="163">
        <f t="shared" si="41"/>
        <v>0</v>
      </c>
      <c r="AV941" s="163">
        <f t="shared" si="41"/>
        <v>0</v>
      </c>
      <c r="AW941" s="163">
        <f t="shared" si="41"/>
        <v>0</v>
      </c>
      <c r="AX941" s="163">
        <f t="shared" si="41"/>
        <v>0</v>
      </c>
      <c r="AY941" s="163">
        <f t="shared" si="41"/>
        <v>0</v>
      </c>
      <c r="AZ941" s="163">
        <f t="shared" si="41"/>
        <v>0</v>
      </c>
      <c r="BA941" s="163">
        <f t="shared" si="41"/>
        <v>0</v>
      </c>
      <c r="BB941" s="163">
        <f t="shared" si="41"/>
        <v>0</v>
      </c>
      <c r="BC941" s="163">
        <f t="shared" si="41"/>
        <v>0</v>
      </c>
      <c r="BD941" s="163">
        <f t="shared" si="41"/>
        <v>0</v>
      </c>
      <c r="BE941" s="163">
        <f t="shared" si="41"/>
        <v>0</v>
      </c>
      <c r="BF941" s="163">
        <f t="shared" si="41"/>
        <v>0</v>
      </c>
      <c r="BG941" s="163">
        <f t="shared" si="41"/>
        <v>0</v>
      </c>
      <c r="BH941" s="163">
        <f t="shared" si="41"/>
        <v>0</v>
      </c>
      <c r="BI941" s="163">
        <f t="shared" si="41"/>
        <v>0</v>
      </c>
      <c r="BJ941" s="163">
        <f t="shared" si="41"/>
        <v>0</v>
      </c>
      <c r="BK941" s="163">
        <f t="shared" si="41"/>
        <v>0</v>
      </c>
      <c r="BL941" s="163">
        <f t="shared" si="41"/>
        <v>0</v>
      </c>
      <c r="BM941" s="163">
        <f t="shared" si="41"/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 aca="true" t="shared" si="42" ref="E1580:AJ1580">SUM(E14,E31,E96,E114,E128,E202,E248,E366,E407,E465,E476,E516,E558,E623,E644,E706,E719,E774,E836,E941,E967:E1579)</f>
        <v>173</v>
      </c>
      <c r="F1580" s="169">
        <f t="shared" si="42"/>
        <v>143</v>
      </c>
      <c r="G1580" s="169">
        <f t="shared" si="42"/>
        <v>0</v>
      </c>
      <c r="H1580" s="169">
        <f t="shared" si="42"/>
        <v>1</v>
      </c>
      <c r="I1580" s="169">
        <f t="shared" si="42"/>
        <v>29</v>
      </c>
      <c r="J1580" s="169">
        <f t="shared" si="42"/>
        <v>0</v>
      </c>
      <c r="K1580" s="169">
        <f t="shared" si="42"/>
        <v>0</v>
      </c>
      <c r="L1580" s="169">
        <f t="shared" si="42"/>
        <v>14</v>
      </c>
      <c r="M1580" s="169">
        <f t="shared" si="42"/>
        <v>0</v>
      </c>
      <c r="N1580" s="169">
        <f t="shared" si="42"/>
        <v>0</v>
      </c>
      <c r="O1580" s="169">
        <f t="shared" si="42"/>
        <v>0</v>
      </c>
      <c r="P1580" s="169">
        <f t="shared" si="42"/>
        <v>0</v>
      </c>
      <c r="Q1580" s="169">
        <f t="shared" si="42"/>
        <v>0</v>
      </c>
      <c r="R1580" s="169">
        <f t="shared" si="42"/>
        <v>15</v>
      </c>
      <c r="S1580" s="169">
        <f t="shared" si="42"/>
        <v>0</v>
      </c>
      <c r="T1580" s="169">
        <f t="shared" si="42"/>
        <v>15</v>
      </c>
      <c r="U1580" s="169">
        <f t="shared" si="42"/>
        <v>2</v>
      </c>
      <c r="V1580" s="169">
        <f t="shared" si="42"/>
        <v>2</v>
      </c>
      <c r="W1580" s="169">
        <f t="shared" si="42"/>
        <v>4</v>
      </c>
      <c r="X1580" s="169">
        <f t="shared" si="42"/>
        <v>4</v>
      </c>
      <c r="Y1580" s="169">
        <f t="shared" si="42"/>
        <v>3</v>
      </c>
      <c r="Z1580" s="169">
        <f t="shared" si="42"/>
        <v>0</v>
      </c>
      <c r="AA1580" s="169">
        <f t="shared" si="42"/>
        <v>0</v>
      </c>
      <c r="AB1580" s="169">
        <f t="shared" si="42"/>
        <v>0</v>
      </c>
      <c r="AC1580" s="169">
        <f t="shared" si="42"/>
        <v>0</v>
      </c>
      <c r="AD1580" s="169">
        <f t="shared" si="42"/>
        <v>3</v>
      </c>
      <c r="AE1580" s="169">
        <f t="shared" si="42"/>
        <v>0</v>
      </c>
      <c r="AF1580" s="169">
        <f t="shared" si="42"/>
        <v>0</v>
      </c>
      <c r="AG1580" s="169">
        <f t="shared" si="42"/>
        <v>23</v>
      </c>
      <c r="AH1580" s="169">
        <f t="shared" si="42"/>
        <v>38</v>
      </c>
      <c r="AI1580" s="169">
        <f t="shared" si="42"/>
        <v>0</v>
      </c>
      <c r="AJ1580" s="169">
        <f t="shared" si="42"/>
        <v>1</v>
      </c>
      <c r="AK1580" s="169">
        <f aca="true" t="shared" si="43" ref="AK1580:BP1580">SUM(AK14,AK31,AK96,AK114,AK128,AK202,AK248,AK366,AK407,AK465,AK476,AK516,AK558,AK623,AK644,AK706,AK719,AK774,AK836,AK941,AK967:AK1579)</f>
        <v>62</v>
      </c>
      <c r="AL1580" s="169">
        <f t="shared" si="43"/>
        <v>0</v>
      </c>
      <c r="AM1580" s="169">
        <f t="shared" si="43"/>
        <v>1</v>
      </c>
      <c r="AN1580" s="169">
        <f t="shared" si="43"/>
        <v>0</v>
      </c>
      <c r="AO1580" s="169">
        <f t="shared" si="43"/>
        <v>0</v>
      </c>
      <c r="AP1580" s="169">
        <f t="shared" si="43"/>
        <v>5</v>
      </c>
      <c r="AQ1580" s="169">
        <f t="shared" si="43"/>
        <v>2</v>
      </c>
      <c r="AR1580" s="169">
        <f t="shared" si="43"/>
        <v>13</v>
      </c>
      <c r="AS1580" s="169">
        <f t="shared" si="43"/>
        <v>13</v>
      </c>
      <c r="AT1580" s="169">
        <f t="shared" si="43"/>
        <v>0</v>
      </c>
      <c r="AU1580" s="169">
        <f t="shared" si="43"/>
        <v>8</v>
      </c>
      <c r="AV1580" s="169">
        <f t="shared" si="43"/>
        <v>0</v>
      </c>
      <c r="AW1580" s="169">
        <f t="shared" si="43"/>
        <v>1</v>
      </c>
      <c r="AX1580" s="169">
        <f t="shared" si="43"/>
        <v>2</v>
      </c>
      <c r="AY1580" s="169">
        <f t="shared" si="43"/>
        <v>4</v>
      </c>
      <c r="AZ1580" s="169">
        <f t="shared" si="43"/>
        <v>1</v>
      </c>
      <c r="BA1580" s="169">
        <f t="shared" si="43"/>
        <v>0</v>
      </c>
      <c r="BB1580" s="169">
        <f t="shared" si="43"/>
        <v>0</v>
      </c>
      <c r="BC1580" s="169">
        <f t="shared" si="43"/>
        <v>0</v>
      </c>
      <c r="BD1580" s="169">
        <f t="shared" si="43"/>
        <v>0</v>
      </c>
      <c r="BE1580" s="169">
        <f t="shared" si="43"/>
        <v>3</v>
      </c>
      <c r="BF1580" s="169">
        <f t="shared" si="43"/>
        <v>0</v>
      </c>
      <c r="BG1580" s="169">
        <f t="shared" si="43"/>
        <v>0</v>
      </c>
      <c r="BH1580" s="169">
        <f t="shared" si="43"/>
        <v>0</v>
      </c>
      <c r="BI1580" s="169">
        <f t="shared" si="43"/>
        <v>0</v>
      </c>
      <c r="BJ1580" s="169">
        <f t="shared" si="43"/>
        <v>0</v>
      </c>
      <c r="BK1580" s="169">
        <f t="shared" si="43"/>
        <v>0</v>
      </c>
      <c r="BL1580" s="169">
        <f t="shared" si="43"/>
        <v>9</v>
      </c>
      <c r="BM1580" s="169">
        <f t="shared" si="43"/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53</v>
      </c>
      <c r="F1581" s="163">
        <v>33</v>
      </c>
      <c r="G1581" s="163"/>
      <c r="H1581" s="163"/>
      <c r="I1581" s="163">
        <v>20</v>
      </c>
      <c r="J1581" s="163"/>
      <c r="K1581" s="163"/>
      <c r="L1581" s="163">
        <v>9</v>
      </c>
      <c r="M1581" s="163"/>
      <c r="N1581" s="163"/>
      <c r="O1581" s="163"/>
      <c r="P1581" s="163"/>
      <c r="Q1581" s="163"/>
      <c r="R1581" s="163">
        <v>11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>
        <v>3</v>
      </c>
      <c r="AE1581" s="167"/>
      <c r="AF1581" s="167"/>
      <c r="AG1581" s="167">
        <v>13</v>
      </c>
      <c r="AH1581" s="167">
        <v>14</v>
      </c>
      <c r="AI1581" s="167"/>
      <c r="AJ1581" s="167"/>
      <c r="AK1581" s="167">
        <v>3</v>
      </c>
      <c r="AL1581" s="167"/>
      <c r="AM1581" s="167"/>
      <c r="AN1581" s="167"/>
      <c r="AO1581" s="167"/>
      <c r="AP1581" s="167">
        <v>2</v>
      </c>
      <c r="AQ1581" s="167"/>
      <c r="AR1581" s="167">
        <v>1</v>
      </c>
      <c r="AS1581" s="167">
        <v>3</v>
      </c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>
        <v>3</v>
      </c>
      <c r="BF1581" s="167"/>
      <c r="BG1581" s="167"/>
      <c r="BH1581" s="167"/>
      <c r="BI1581" s="167"/>
      <c r="BJ1581" s="167"/>
      <c r="BK1581" s="167"/>
      <c r="BL1581" s="167">
        <v>1</v>
      </c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73</v>
      </c>
      <c r="F1582" s="163">
        <v>64</v>
      </c>
      <c r="G1582" s="163"/>
      <c r="H1582" s="163"/>
      <c r="I1582" s="163">
        <v>9</v>
      </c>
      <c r="J1582" s="163"/>
      <c r="K1582" s="163"/>
      <c r="L1582" s="163">
        <v>5</v>
      </c>
      <c r="M1582" s="163"/>
      <c r="N1582" s="163"/>
      <c r="O1582" s="163"/>
      <c r="P1582" s="163"/>
      <c r="Q1582" s="163"/>
      <c r="R1582" s="163">
        <v>4</v>
      </c>
      <c r="S1582" s="163"/>
      <c r="T1582" s="167">
        <v>4</v>
      </c>
      <c r="U1582" s="167">
        <v>1</v>
      </c>
      <c r="V1582" s="167">
        <v>2</v>
      </c>
      <c r="W1582" s="167">
        <v>1</v>
      </c>
      <c r="X1582" s="167"/>
      <c r="Y1582" s="167"/>
      <c r="Z1582" s="167"/>
      <c r="AA1582" s="167"/>
      <c r="AB1582" s="167"/>
      <c r="AC1582" s="167"/>
      <c r="AD1582" s="167"/>
      <c r="AE1582" s="167"/>
      <c r="AF1582" s="167"/>
      <c r="AG1582" s="167">
        <v>10</v>
      </c>
      <c r="AH1582" s="167">
        <v>21</v>
      </c>
      <c r="AI1582" s="167"/>
      <c r="AJ1582" s="167">
        <v>1</v>
      </c>
      <c r="AK1582" s="167">
        <v>27</v>
      </c>
      <c r="AL1582" s="167"/>
      <c r="AM1582" s="167">
        <v>1</v>
      </c>
      <c r="AN1582" s="167"/>
      <c r="AO1582" s="167"/>
      <c r="AP1582" s="167"/>
      <c r="AQ1582" s="167"/>
      <c r="AR1582" s="167">
        <v>7</v>
      </c>
      <c r="AS1582" s="167">
        <v>3</v>
      </c>
      <c r="AT1582" s="167"/>
      <c r="AU1582" s="167">
        <v>2</v>
      </c>
      <c r="AV1582" s="167"/>
      <c r="AW1582" s="167"/>
      <c r="AX1582" s="167">
        <v>1</v>
      </c>
      <c r="AY1582" s="167">
        <v>1</v>
      </c>
      <c r="AZ1582" s="167"/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>
        <v>3</v>
      </c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45</v>
      </c>
      <c r="F1583" s="163">
        <v>44</v>
      </c>
      <c r="G1583" s="163"/>
      <c r="H1583" s="163">
        <v>1</v>
      </c>
      <c r="I1583" s="163"/>
      <c r="J1583" s="163"/>
      <c r="K1583" s="163"/>
      <c r="L1583" s="163"/>
      <c r="M1583" s="163"/>
      <c r="N1583" s="163"/>
      <c r="O1583" s="163"/>
      <c r="P1583" s="163"/>
      <c r="Q1583" s="163"/>
      <c r="R1583" s="163"/>
      <c r="S1583" s="163"/>
      <c r="T1583" s="167">
        <v>9</v>
      </c>
      <c r="U1583" s="167">
        <v>1</v>
      </c>
      <c r="V1583" s="167"/>
      <c r="W1583" s="167">
        <v>3</v>
      </c>
      <c r="X1583" s="167">
        <v>4</v>
      </c>
      <c r="Y1583" s="167">
        <v>1</v>
      </c>
      <c r="Z1583" s="167"/>
      <c r="AA1583" s="167"/>
      <c r="AB1583" s="167"/>
      <c r="AC1583" s="167"/>
      <c r="AD1583" s="167"/>
      <c r="AE1583" s="167"/>
      <c r="AF1583" s="167"/>
      <c r="AG1583" s="167"/>
      <c r="AH1583" s="167">
        <v>3</v>
      </c>
      <c r="AI1583" s="167"/>
      <c r="AJ1583" s="167"/>
      <c r="AK1583" s="167">
        <v>32</v>
      </c>
      <c r="AL1583" s="167"/>
      <c r="AM1583" s="167"/>
      <c r="AN1583" s="167"/>
      <c r="AO1583" s="167"/>
      <c r="AP1583" s="167">
        <v>3</v>
      </c>
      <c r="AQ1583" s="167">
        <v>1</v>
      </c>
      <c r="AR1583" s="167">
        <v>5</v>
      </c>
      <c r="AS1583" s="167">
        <v>6</v>
      </c>
      <c r="AT1583" s="167"/>
      <c r="AU1583" s="167">
        <v>6</v>
      </c>
      <c r="AV1583" s="167"/>
      <c r="AW1583" s="167">
        <v>1</v>
      </c>
      <c r="AX1583" s="167">
        <v>1</v>
      </c>
      <c r="AY1583" s="167">
        <v>3</v>
      </c>
      <c r="AZ1583" s="167">
        <v>1</v>
      </c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5</v>
      </c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>
        <v>2</v>
      </c>
      <c r="F1584" s="163">
        <v>2</v>
      </c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>
        <v>2</v>
      </c>
      <c r="U1584" s="167"/>
      <c r="V1584" s="167"/>
      <c r="W1584" s="167"/>
      <c r="X1584" s="167"/>
      <c r="Y1584" s="167">
        <v>2</v>
      </c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>
        <v>1</v>
      </c>
      <c r="AR1584" s="167"/>
      <c r="AS1584" s="167">
        <v>1</v>
      </c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>
        <v>6</v>
      </c>
      <c r="F1585" s="163">
        <v>2</v>
      </c>
      <c r="G1585" s="163"/>
      <c r="H1585" s="163"/>
      <c r="I1585" s="163">
        <v>4</v>
      </c>
      <c r="J1585" s="163"/>
      <c r="K1585" s="163"/>
      <c r="L1585" s="163">
        <v>4</v>
      </c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>
        <v>1</v>
      </c>
      <c r="AH1585" s="167">
        <v>1</v>
      </c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>
        <v>1</v>
      </c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12</v>
      </c>
      <c r="F1586" s="163">
        <v>12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>
        <v>1</v>
      </c>
      <c r="U1586" s="167"/>
      <c r="V1586" s="167"/>
      <c r="W1586" s="167">
        <v>1</v>
      </c>
      <c r="X1586" s="167"/>
      <c r="Y1586" s="167"/>
      <c r="Z1586" s="167"/>
      <c r="AA1586" s="167"/>
      <c r="AB1586" s="167"/>
      <c r="AC1586" s="167"/>
      <c r="AD1586" s="167">
        <v>1</v>
      </c>
      <c r="AE1586" s="167"/>
      <c r="AF1586" s="167"/>
      <c r="AG1586" s="167">
        <v>1</v>
      </c>
      <c r="AH1586" s="167">
        <v>2</v>
      </c>
      <c r="AI1586" s="167"/>
      <c r="AJ1586" s="167"/>
      <c r="AK1586" s="167">
        <v>6</v>
      </c>
      <c r="AL1586" s="167"/>
      <c r="AM1586" s="167">
        <v>1</v>
      </c>
      <c r="AN1586" s="167"/>
      <c r="AO1586" s="167"/>
      <c r="AP1586" s="167"/>
      <c r="AQ1586" s="167"/>
      <c r="AR1586" s="167">
        <v>2</v>
      </c>
      <c r="AS1586" s="167">
        <v>2</v>
      </c>
      <c r="AT1586" s="167"/>
      <c r="AU1586" s="167">
        <v>1</v>
      </c>
      <c r="AV1586" s="167"/>
      <c r="AW1586" s="167"/>
      <c r="AX1586" s="167"/>
      <c r="AY1586" s="167">
        <v>1</v>
      </c>
      <c r="AZ1586" s="167"/>
      <c r="BA1586" s="167"/>
      <c r="BB1586" s="167"/>
      <c r="BC1586" s="167"/>
      <c r="BD1586" s="167"/>
      <c r="BE1586" s="167">
        <v>1</v>
      </c>
      <c r="BF1586" s="167"/>
      <c r="BG1586" s="167"/>
      <c r="BH1586" s="167"/>
      <c r="BI1586" s="167"/>
      <c r="BJ1586" s="167"/>
      <c r="BK1586" s="167"/>
      <c r="BL1586" s="167">
        <v>5</v>
      </c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211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178" t="s">
        <v>2254</v>
      </c>
      <c r="BA1590" s="178"/>
      <c r="BB1590" s="120"/>
      <c r="BC1590" s="179" t="s">
        <v>2429</v>
      </c>
      <c r="BD1590" s="179"/>
      <c r="BE1590" s="179"/>
      <c r="BF1590" s="121" t="s">
        <v>2429</v>
      </c>
      <c r="BG1590" s="181" t="s">
        <v>2430</v>
      </c>
      <c r="BH1590" s="181"/>
      <c r="BI1590" s="181"/>
      <c r="BJ1590" s="181"/>
      <c r="BK1590" s="181"/>
      <c r="BL1590" s="120"/>
      <c r="BM1590" s="71" t="s">
        <v>2429</v>
      </c>
    </row>
    <row r="1591" spans="1:65" s="61" customFormat="1" ht="19.5" customHeight="1">
      <c r="A1591" s="72"/>
      <c r="B1591" s="73"/>
      <c r="C1591" s="212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172" t="s">
        <v>2249</v>
      </c>
      <c r="BD1591" s="172"/>
      <c r="BE1591" s="172"/>
      <c r="BF1591" s="121" t="s">
        <v>2429</v>
      </c>
      <c r="BG1591" s="172" t="s">
        <v>2250</v>
      </c>
      <c r="BH1591" s="172"/>
      <c r="BI1591" s="172"/>
      <c r="BK1591" s="120"/>
      <c r="BL1591" s="120"/>
      <c r="BM1591" s="76" t="s">
        <v>2429</v>
      </c>
    </row>
    <row r="1592" spans="1:65" ht="12.75" customHeight="1">
      <c r="A1592" s="7"/>
      <c r="B1592" s="12"/>
      <c r="C1592" s="209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180" t="s">
        <v>2255</v>
      </c>
      <c r="BA1592" s="180"/>
      <c r="BB1592" s="120"/>
      <c r="BC1592" s="179" t="s">
        <v>2429</v>
      </c>
      <c r="BD1592" s="179"/>
      <c r="BE1592" s="179"/>
      <c r="BF1592" s="121" t="s">
        <v>2429</v>
      </c>
      <c r="BG1592" s="181" t="s">
        <v>2431</v>
      </c>
      <c r="BH1592" s="181"/>
      <c r="BI1592" s="181"/>
      <c r="BJ1592" s="181"/>
      <c r="BK1592" s="181"/>
      <c r="BL1592" s="120"/>
      <c r="BM1592" s="42" t="s">
        <v>2429</v>
      </c>
    </row>
    <row r="1593" spans="1:68" s="61" customFormat="1" ht="19.5" customHeight="1">
      <c r="A1593" s="7"/>
      <c r="B1593" s="63"/>
      <c r="C1593" s="210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172" t="s">
        <v>2249</v>
      </c>
      <c r="BD1593" s="172"/>
      <c r="BE1593" s="172"/>
      <c r="BF1593" s="120"/>
      <c r="BG1593" s="172" t="s">
        <v>2250</v>
      </c>
      <c r="BH1593" s="172"/>
      <c r="BI1593" s="172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173" t="s">
        <v>2432</v>
      </c>
      <c r="BC1595" s="173"/>
      <c r="BD1595" s="173"/>
      <c r="BE1595" s="120"/>
      <c r="BF1595" s="174" t="s">
        <v>2253</v>
      </c>
      <c r="BG1595" s="174"/>
      <c r="BH1595" s="174"/>
      <c r="BI1595" s="175" t="s">
        <v>2433</v>
      </c>
      <c r="BJ1595" s="175"/>
      <c r="BK1595" s="175"/>
      <c r="BL1595" s="175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171" t="s">
        <v>2251</v>
      </c>
      <c r="BA1597" s="171"/>
      <c r="BB1597" s="176" t="s">
        <v>2432</v>
      </c>
      <c r="BC1597" s="176"/>
      <c r="BD1597" s="176"/>
      <c r="BF1597" s="177" t="s">
        <v>2434</v>
      </c>
      <c r="BG1597" s="177"/>
      <c r="BH1597" s="177"/>
      <c r="BI1597" s="177"/>
      <c r="BJ1597" s="120"/>
      <c r="BK1597" s="120"/>
      <c r="BL1597" s="120"/>
    </row>
  </sheetData>
  <sheetProtection/>
  <mergeCells count="86"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&amp;L80573777&amp;CФорма № 6-8, Підрозділ: Гадяцький районний суд Полтавської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575">
      <selection activeCell="BG1590" sqref="BG1590:BI1590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56" width="5.8515625" style="0" customWidth="1"/>
    <col min="57" max="57" width="11.28125" style="0" customWidth="1"/>
    <col min="58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75" customHeight="1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" customHeight="1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 aca="true" t="shared" si="0" ref="E14:AJ14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aca="true" t="shared" si="1" ref="AK14:BP14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 aca="true" t="shared" si="2" ref="E31:AJ31">SUM(E32:E95)</f>
        <v>26</v>
      </c>
      <c r="F31" s="163">
        <f t="shared" si="2"/>
        <v>26</v>
      </c>
      <c r="G31" s="163">
        <f t="shared" si="2"/>
        <v>0</v>
      </c>
      <c r="H31" s="163">
        <f t="shared" si="2"/>
        <v>1</v>
      </c>
      <c r="I31" s="163">
        <f t="shared" si="2"/>
        <v>4</v>
      </c>
      <c r="J31" s="163">
        <f t="shared" si="2"/>
        <v>0</v>
      </c>
      <c r="K31" s="163">
        <f t="shared" si="2"/>
        <v>0</v>
      </c>
      <c r="L31" s="163">
        <f t="shared" si="2"/>
        <v>7</v>
      </c>
      <c r="M31" s="163">
        <f t="shared" si="2"/>
        <v>0</v>
      </c>
      <c r="N31" s="163">
        <f t="shared" si="2"/>
        <v>0</v>
      </c>
      <c r="O31" s="163">
        <f t="shared" si="2"/>
        <v>1</v>
      </c>
      <c r="P31" s="163">
        <f t="shared" si="2"/>
        <v>4</v>
      </c>
      <c r="Q31" s="163">
        <f t="shared" si="2"/>
        <v>3</v>
      </c>
      <c r="R31" s="163">
        <f t="shared" si="2"/>
        <v>16</v>
      </c>
      <c r="S31" s="163">
        <f t="shared" si="2"/>
        <v>2</v>
      </c>
      <c r="T31" s="163">
        <f t="shared" si="2"/>
        <v>0</v>
      </c>
      <c r="U31" s="163">
        <f t="shared" si="2"/>
        <v>2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1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1</v>
      </c>
      <c r="AE31" s="163">
        <f t="shared" si="2"/>
        <v>0</v>
      </c>
      <c r="AF31" s="163">
        <f t="shared" si="2"/>
        <v>10</v>
      </c>
      <c r="AG31" s="163">
        <f t="shared" si="2"/>
        <v>0</v>
      </c>
      <c r="AH31" s="163">
        <f t="shared" si="2"/>
        <v>1</v>
      </c>
      <c r="AI31" s="163">
        <f t="shared" si="2"/>
        <v>11</v>
      </c>
      <c r="AJ31" s="163">
        <f t="shared" si="2"/>
        <v>2</v>
      </c>
      <c r="AK31" s="163">
        <f aca="true" t="shared" si="3" ref="AK31:BP31">SUM(AK32:AK95)</f>
        <v>0</v>
      </c>
      <c r="AL31" s="163">
        <f t="shared" si="3"/>
        <v>0</v>
      </c>
      <c r="AM31" s="163">
        <f t="shared" si="3"/>
        <v>2</v>
      </c>
      <c r="AN31" s="163">
        <f t="shared" si="3"/>
        <v>0</v>
      </c>
      <c r="AO31" s="163">
        <f t="shared" si="3"/>
        <v>6</v>
      </c>
      <c r="AP31" s="163">
        <f t="shared" si="3"/>
        <v>12</v>
      </c>
      <c r="AQ31" s="163">
        <f t="shared" si="3"/>
        <v>5</v>
      </c>
      <c r="AR31" s="163">
        <f t="shared" si="3"/>
        <v>1</v>
      </c>
      <c r="AS31" s="163">
        <f t="shared" si="3"/>
        <v>0</v>
      </c>
      <c r="AT31" s="163">
        <f t="shared" si="3"/>
        <v>2</v>
      </c>
      <c r="AU31" s="163">
        <f t="shared" si="3"/>
        <v>1</v>
      </c>
      <c r="AV31" s="163">
        <f t="shared" si="3"/>
        <v>3</v>
      </c>
      <c r="AW31" s="163">
        <f t="shared" si="3"/>
        <v>5</v>
      </c>
      <c r="AX31" s="163">
        <f t="shared" si="3"/>
        <v>4</v>
      </c>
      <c r="AY31" s="163">
        <f t="shared" si="3"/>
        <v>1</v>
      </c>
      <c r="AZ31" s="163">
        <f t="shared" si="3"/>
        <v>0</v>
      </c>
      <c r="BA31" s="163">
        <f t="shared" si="3"/>
        <v>1</v>
      </c>
      <c r="BB31" s="163">
        <f t="shared" si="3"/>
        <v>0</v>
      </c>
      <c r="BC31" s="163">
        <f t="shared" si="3"/>
        <v>2</v>
      </c>
      <c r="BD31" s="163">
        <f t="shared" si="3"/>
        <v>0</v>
      </c>
      <c r="BE31" s="163">
        <f t="shared" si="3"/>
        <v>0</v>
      </c>
      <c r="BF31" s="163">
        <f t="shared" si="3"/>
        <v>1</v>
      </c>
      <c r="BG31" s="163">
        <f t="shared" si="3"/>
        <v>1</v>
      </c>
      <c r="BH31" s="163">
        <f t="shared" si="3"/>
        <v>4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1</v>
      </c>
      <c r="BN31" s="163">
        <f t="shared" si="3"/>
        <v>1</v>
      </c>
      <c r="BO31" s="163">
        <f t="shared" si="3"/>
        <v>0</v>
      </c>
      <c r="BP31" s="163">
        <f t="shared" si="3"/>
        <v>0</v>
      </c>
      <c r="BQ31" s="163">
        <f>SUM(BQ32:BQ95)</f>
        <v>0</v>
      </c>
    </row>
    <row r="32" spans="1:69" ht="12.75">
      <c r="A32" s="5">
        <v>19</v>
      </c>
      <c r="B32" s="10" t="s">
        <v>923</v>
      </c>
      <c r="C32" s="18" t="s">
        <v>93</v>
      </c>
      <c r="D32" s="18"/>
      <c r="E32" s="163">
        <v>1</v>
      </c>
      <c r="F32" s="167">
        <v>1</v>
      </c>
      <c r="G32" s="167"/>
      <c r="H32" s="163"/>
      <c r="I32" s="163"/>
      <c r="J32" s="167"/>
      <c r="K32" s="167"/>
      <c r="L32" s="167">
        <v>1</v>
      </c>
      <c r="M32" s="167"/>
      <c r="N32" s="163"/>
      <c r="O32" s="167"/>
      <c r="P32" s="167"/>
      <c r="Q32" s="163"/>
      <c r="R32" s="167">
        <v>1</v>
      </c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>
        <v>1</v>
      </c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>
        <v>1</v>
      </c>
      <c r="AS32" s="163"/>
      <c r="AT32" s="167"/>
      <c r="AU32" s="163"/>
      <c r="AV32" s="167"/>
      <c r="AW32" s="167">
        <v>1</v>
      </c>
      <c r="AX32" s="167">
        <v>1</v>
      </c>
      <c r="AY32" s="167"/>
      <c r="AZ32" s="167"/>
      <c r="BA32" s="163"/>
      <c r="BB32" s="163"/>
      <c r="BC32" s="163"/>
      <c r="BD32" s="163"/>
      <c r="BE32" s="167"/>
      <c r="BF32" s="167">
        <v>1</v>
      </c>
      <c r="BG32" s="167"/>
      <c r="BH32" s="167">
        <v>1</v>
      </c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930</v>
      </c>
      <c r="C42" s="18" t="s">
        <v>99</v>
      </c>
      <c r="D42" s="18"/>
      <c r="E42" s="163">
        <v>3</v>
      </c>
      <c r="F42" s="167">
        <v>3</v>
      </c>
      <c r="G42" s="167"/>
      <c r="H42" s="163">
        <v>1</v>
      </c>
      <c r="I42" s="163"/>
      <c r="J42" s="167"/>
      <c r="K42" s="167"/>
      <c r="L42" s="167">
        <v>2</v>
      </c>
      <c r="M42" s="167"/>
      <c r="N42" s="163"/>
      <c r="O42" s="167"/>
      <c r="P42" s="167">
        <v>1</v>
      </c>
      <c r="Q42" s="163"/>
      <c r="R42" s="167">
        <v>2</v>
      </c>
      <c r="S42" s="167"/>
      <c r="T42" s="167"/>
      <c r="U42" s="167">
        <v>1</v>
      </c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>
        <v>1</v>
      </c>
      <c r="AG42" s="167"/>
      <c r="AH42" s="167"/>
      <c r="AI42" s="167">
        <v>1</v>
      </c>
      <c r="AJ42" s="163"/>
      <c r="AK42" s="163"/>
      <c r="AL42" s="163"/>
      <c r="AM42" s="167">
        <v>1</v>
      </c>
      <c r="AN42" s="167"/>
      <c r="AO42" s="167">
        <v>1</v>
      </c>
      <c r="AP42" s="167">
        <v>1</v>
      </c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932</v>
      </c>
      <c r="C44" s="18" t="s">
        <v>100</v>
      </c>
      <c r="D44" s="18"/>
      <c r="E44" s="163">
        <v>2</v>
      </c>
      <c r="F44" s="167">
        <v>2</v>
      </c>
      <c r="G44" s="167"/>
      <c r="H44" s="163"/>
      <c r="I44" s="163">
        <v>1</v>
      </c>
      <c r="J44" s="167"/>
      <c r="K44" s="167"/>
      <c r="L44" s="167"/>
      <c r="M44" s="167"/>
      <c r="N44" s="163"/>
      <c r="O44" s="167">
        <v>1</v>
      </c>
      <c r="P44" s="167"/>
      <c r="Q44" s="163"/>
      <c r="R44" s="167">
        <v>1</v>
      </c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>
        <v>1</v>
      </c>
      <c r="AE44" s="167"/>
      <c r="AF44" s="167"/>
      <c r="AG44" s="167"/>
      <c r="AH44" s="167"/>
      <c r="AI44" s="167">
        <v>1</v>
      </c>
      <c r="AJ44" s="163"/>
      <c r="AK44" s="163"/>
      <c r="AL44" s="163"/>
      <c r="AM44" s="167"/>
      <c r="AN44" s="167"/>
      <c r="AO44" s="167"/>
      <c r="AP44" s="167">
        <v>2</v>
      </c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13</v>
      </c>
      <c r="F48" s="167">
        <v>13</v>
      </c>
      <c r="G48" s="167"/>
      <c r="H48" s="163"/>
      <c r="I48" s="163"/>
      <c r="J48" s="167"/>
      <c r="K48" s="167"/>
      <c r="L48" s="167">
        <v>3</v>
      </c>
      <c r="M48" s="167"/>
      <c r="N48" s="163"/>
      <c r="O48" s="167"/>
      <c r="P48" s="167">
        <v>2</v>
      </c>
      <c r="Q48" s="163">
        <v>1</v>
      </c>
      <c r="R48" s="167">
        <v>9</v>
      </c>
      <c r="S48" s="167">
        <v>1</v>
      </c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>
        <v>6</v>
      </c>
      <c r="AG48" s="167"/>
      <c r="AH48" s="167">
        <v>1</v>
      </c>
      <c r="AI48" s="167">
        <v>6</v>
      </c>
      <c r="AJ48" s="163">
        <v>1</v>
      </c>
      <c r="AK48" s="163"/>
      <c r="AL48" s="163"/>
      <c r="AM48" s="167"/>
      <c r="AN48" s="167"/>
      <c r="AO48" s="167">
        <v>1</v>
      </c>
      <c r="AP48" s="167">
        <v>8</v>
      </c>
      <c r="AQ48" s="167">
        <v>4</v>
      </c>
      <c r="AR48" s="163"/>
      <c r="AS48" s="163"/>
      <c r="AT48" s="167">
        <v>2</v>
      </c>
      <c r="AU48" s="163"/>
      <c r="AV48" s="167">
        <v>2</v>
      </c>
      <c r="AW48" s="167">
        <v>3</v>
      </c>
      <c r="AX48" s="167">
        <v>2</v>
      </c>
      <c r="AY48" s="167">
        <v>1</v>
      </c>
      <c r="AZ48" s="167"/>
      <c r="BA48" s="163">
        <v>1</v>
      </c>
      <c r="BB48" s="163"/>
      <c r="BC48" s="163">
        <v>1</v>
      </c>
      <c r="BD48" s="163"/>
      <c r="BE48" s="167"/>
      <c r="BF48" s="167"/>
      <c r="BG48" s="167">
        <v>1</v>
      </c>
      <c r="BH48" s="167">
        <v>2</v>
      </c>
      <c r="BI48" s="167"/>
      <c r="BJ48" s="167"/>
      <c r="BK48" s="167"/>
      <c r="BL48" s="167"/>
      <c r="BM48" s="167">
        <v>1</v>
      </c>
      <c r="BN48" s="167">
        <v>1</v>
      </c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6</v>
      </c>
      <c r="F49" s="167">
        <v>6</v>
      </c>
      <c r="G49" s="167"/>
      <c r="H49" s="163"/>
      <c r="I49" s="163">
        <v>3</v>
      </c>
      <c r="J49" s="167"/>
      <c r="K49" s="167"/>
      <c r="L49" s="167">
        <v>1</v>
      </c>
      <c r="M49" s="167"/>
      <c r="N49" s="163"/>
      <c r="O49" s="167"/>
      <c r="P49" s="167">
        <v>1</v>
      </c>
      <c r="Q49" s="163">
        <v>2</v>
      </c>
      <c r="R49" s="167">
        <v>2</v>
      </c>
      <c r="S49" s="167">
        <v>1</v>
      </c>
      <c r="T49" s="167"/>
      <c r="U49" s="167">
        <v>1</v>
      </c>
      <c r="V49" s="163"/>
      <c r="W49" s="167"/>
      <c r="X49" s="167"/>
      <c r="Y49" s="167">
        <v>1</v>
      </c>
      <c r="Z49" s="167"/>
      <c r="AA49" s="167"/>
      <c r="AB49" s="167"/>
      <c r="AC49" s="167"/>
      <c r="AD49" s="167"/>
      <c r="AE49" s="167"/>
      <c r="AF49" s="167">
        <v>1</v>
      </c>
      <c r="AG49" s="167"/>
      <c r="AH49" s="167"/>
      <c r="AI49" s="167">
        <v>3</v>
      </c>
      <c r="AJ49" s="163">
        <v>1</v>
      </c>
      <c r="AK49" s="163"/>
      <c r="AL49" s="163"/>
      <c r="AM49" s="167">
        <v>1</v>
      </c>
      <c r="AN49" s="167"/>
      <c r="AO49" s="167">
        <v>4</v>
      </c>
      <c r="AP49" s="167"/>
      <c r="AQ49" s="167">
        <v>1</v>
      </c>
      <c r="AR49" s="163"/>
      <c r="AS49" s="163"/>
      <c r="AT49" s="167"/>
      <c r="AU49" s="163">
        <v>1</v>
      </c>
      <c r="AV49" s="167"/>
      <c r="AW49" s="167">
        <v>1</v>
      </c>
      <c r="AX49" s="167">
        <v>1</v>
      </c>
      <c r="AY49" s="167"/>
      <c r="AZ49" s="167"/>
      <c r="BA49" s="163"/>
      <c r="BB49" s="163"/>
      <c r="BC49" s="163">
        <v>1</v>
      </c>
      <c r="BD49" s="163"/>
      <c r="BE49" s="167"/>
      <c r="BF49" s="167"/>
      <c r="BG49" s="167"/>
      <c r="BH49" s="167">
        <v>1</v>
      </c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>
      <c r="A56" s="5">
        <v>43</v>
      </c>
      <c r="B56" s="10">
        <v>128</v>
      </c>
      <c r="C56" s="18" t="s">
        <v>106</v>
      </c>
      <c r="D56" s="18"/>
      <c r="E56" s="163">
        <v>1</v>
      </c>
      <c r="F56" s="167">
        <v>1</v>
      </c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>
        <v>1</v>
      </c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>
        <v>1</v>
      </c>
      <c r="AG56" s="167"/>
      <c r="AH56" s="167"/>
      <c r="AI56" s="167"/>
      <c r="AJ56" s="163"/>
      <c r="AK56" s="163"/>
      <c r="AL56" s="163"/>
      <c r="AM56" s="167"/>
      <c r="AN56" s="167"/>
      <c r="AO56" s="167"/>
      <c r="AP56" s="167">
        <v>1</v>
      </c>
      <c r="AQ56" s="167"/>
      <c r="AR56" s="163"/>
      <c r="AS56" s="163"/>
      <c r="AT56" s="167"/>
      <c r="AU56" s="163"/>
      <c r="AV56" s="167">
        <v>1</v>
      </c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 aca="true" t="shared" si="4" ref="E96:AJ96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aca="true" t="shared" si="5" ref="AK96:BP96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 aca="true" t="shared" si="6" ref="E114:AJ114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aca="true" t="shared" si="7" ref="AK114:BP114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 aca="true" t="shared" si="8" ref="E128:AJ128">SUM(E129:E201)</f>
        <v>2</v>
      </c>
      <c r="F128" s="163">
        <f t="shared" si="8"/>
        <v>2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2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1</v>
      </c>
      <c r="AG128" s="163">
        <f t="shared" si="8"/>
        <v>0</v>
      </c>
      <c r="AH128" s="163">
        <f t="shared" si="8"/>
        <v>0</v>
      </c>
      <c r="AI128" s="163">
        <f t="shared" si="8"/>
        <v>1</v>
      </c>
      <c r="AJ128" s="163">
        <f t="shared" si="8"/>
        <v>0</v>
      </c>
      <c r="AK128" s="163">
        <f aca="true" t="shared" si="9" ref="AK128:BP128">SUM(AK129:AK201)</f>
        <v>0</v>
      </c>
      <c r="AL128" s="163">
        <f t="shared" si="9"/>
        <v>0</v>
      </c>
      <c r="AM128" s="163">
        <f t="shared" si="9"/>
        <v>1</v>
      </c>
      <c r="AN128" s="163">
        <f t="shared" si="9"/>
        <v>0</v>
      </c>
      <c r="AO128" s="163">
        <f t="shared" si="9"/>
        <v>1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>
      <c r="A165" s="5">
        <v>152</v>
      </c>
      <c r="B165" s="10" t="s">
        <v>1043</v>
      </c>
      <c r="C165" s="18" t="s">
        <v>145</v>
      </c>
      <c r="D165" s="18"/>
      <c r="E165" s="163">
        <v>2</v>
      </c>
      <c r="F165" s="167">
        <v>2</v>
      </c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>
        <v>2</v>
      </c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>
        <v>1</v>
      </c>
      <c r="AG165" s="167"/>
      <c r="AH165" s="167"/>
      <c r="AI165" s="167">
        <v>1</v>
      </c>
      <c r="AJ165" s="163"/>
      <c r="AK165" s="163"/>
      <c r="AL165" s="163"/>
      <c r="AM165" s="167">
        <v>1</v>
      </c>
      <c r="AN165" s="167"/>
      <c r="AO165" s="167">
        <v>1</v>
      </c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 aca="true" t="shared" si="10" ref="E202:AJ202">SUM(E203:E247)</f>
        <v>75</v>
      </c>
      <c r="F202" s="163">
        <f t="shared" si="10"/>
        <v>75</v>
      </c>
      <c r="G202" s="163">
        <f t="shared" si="10"/>
        <v>0</v>
      </c>
      <c r="H202" s="163">
        <f t="shared" si="10"/>
        <v>8</v>
      </c>
      <c r="I202" s="163">
        <f t="shared" si="10"/>
        <v>24</v>
      </c>
      <c r="J202" s="163">
        <f t="shared" si="10"/>
        <v>0</v>
      </c>
      <c r="K202" s="163">
        <f t="shared" si="10"/>
        <v>0</v>
      </c>
      <c r="L202" s="163">
        <f t="shared" si="10"/>
        <v>13</v>
      </c>
      <c r="M202" s="163">
        <f t="shared" si="10"/>
        <v>0</v>
      </c>
      <c r="N202" s="163">
        <f t="shared" si="10"/>
        <v>1</v>
      </c>
      <c r="O202" s="163">
        <f t="shared" si="10"/>
        <v>8</v>
      </c>
      <c r="P202" s="163">
        <f t="shared" si="10"/>
        <v>18</v>
      </c>
      <c r="Q202" s="163">
        <f t="shared" si="10"/>
        <v>17</v>
      </c>
      <c r="R202" s="163">
        <f t="shared" si="10"/>
        <v>26</v>
      </c>
      <c r="S202" s="163">
        <f t="shared" si="10"/>
        <v>5</v>
      </c>
      <c r="T202" s="163">
        <f t="shared" si="10"/>
        <v>0</v>
      </c>
      <c r="U202" s="163">
        <f t="shared" si="10"/>
        <v>7</v>
      </c>
      <c r="V202" s="163">
        <f t="shared" si="10"/>
        <v>0</v>
      </c>
      <c r="W202" s="163">
        <f t="shared" si="10"/>
        <v>0</v>
      </c>
      <c r="X202" s="163">
        <f t="shared" si="10"/>
        <v>0</v>
      </c>
      <c r="Y202" s="163">
        <f t="shared" si="10"/>
        <v>0</v>
      </c>
      <c r="Z202" s="163">
        <f t="shared" si="10"/>
        <v>0</v>
      </c>
      <c r="AA202" s="163">
        <f t="shared" si="10"/>
        <v>0</v>
      </c>
      <c r="AB202" s="163">
        <f t="shared" si="10"/>
        <v>0</v>
      </c>
      <c r="AC202" s="163">
        <f t="shared" si="10"/>
        <v>3</v>
      </c>
      <c r="AD202" s="163">
        <f t="shared" si="10"/>
        <v>5</v>
      </c>
      <c r="AE202" s="163">
        <f t="shared" si="10"/>
        <v>4</v>
      </c>
      <c r="AF202" s="163">
        <f t="shared" si="10"/>
        <v>38</v>
      </c>
      <c r="AG202" s="163">
        <f t="shared" si="10"/>
        <v>1</v>
      </c>
      <c r="AH202" s="163">
        <f t="shared" si="10"/>
        <v>0</v>
      </c>
      <c r="AI202" s="163">
        <f t="shared" si="10"/>
        <v>17</v>
      </c>
      <c r="AJ202" s="163">
        <f t="shared" si="10"/>
        <v>5</v>
      </c>
      <c r="AK202" s="163">
        <f aca="true" t="shared" si="11" ref="AK202:BP202">SUM(AK203:AK247)</f>
        <v>0</v>
      </c>
      <c r="AL202" s="163">
        <f t="shared" si="11"/>
        <v>0</v>
      </c>
      <c r="AM202" s="163">
        <f t="shared" si="11"/>
        <v>2</v>
      </c>
      <c r="AN202" s="163">
        <f t="shared" si="11"/>
        <v>1</v>
      </c>
      <c r="AO202" s="163">
        <f t="shared" si="11"/>
        <v>17</v>
      </c>
      <c r="AP202" s="163">
        <f t="shared" si="11"/>
        <v>39</v>
      </c>
      <c r="AQ202" s="163">
        <f t="shared" si="11"/>
        <v>16</v>
      </c>
      <c r="AR202" s="163">
        <f t="shared" si="11"/>
        <v>0</v>
      </c>
      <c r="AS202" s="163">
        <f t="shared" si="11"/>
        <v>0</v>
      </c>
      <c r="AT202" s="163">
        <f t="shared" si="11"/>
        <v>0</v>
      </c>
      <c r="AU202" s="163">
        <f t="shared" si="11"/>
        <v>3</v>
      </c>
      <c r="AV202" s="163">
        <f t="shared" si="11"/>
        <v>11</v>
      </c>
      <c r="AW202" s="163">
        <f t="shared" si="11"/>
        <v>22</v>
      </c>
      <c r="AX202" s="163">
        <f t="shared" si="11"/>
        <v>15</v>
      </c>
      <c r="AY202" s="163">
        <f t="shared" si="11"/>
        <v>2</v>
      </c>
      <c r="AZ202" s="163">
        <f t="shared" si="11"/>
        <v>5</v>
      </c>
      <c r="BA202" s="163">
        <f t="shared" si="11"/>
        <v>0</v>
      </c>
      <c r="BB202" s="163">
        <f t="shared" si="11"/>
        <v>0</v>
      </c>
      <c r="BC202" s="163">
        <f t="shared" si="11"/>
        <v>18</v>
      </c>
      <c r="BD202" s="163">
        <f t="shared" si="11"/>
        <v>0</v>
      </c>
      <c r="BE202" s="163">
        <f t="shared" si="11"/>
        <v>0</v>
      </c>
      <c r="BF202" s="163">
        <f t="shared" si="11"/>
        <v>2</v>
      </c>
      <c r="BG202" s="163">
        <f t="shared" si="11"/>
        <v>2</v>
      </c>
      <c r="BH202" s="163">
        <f t="shared" si="11"/>
        <v>9</v>
      </c>
      <c r="BI202" s="163">
        <f t="shared" si="11"/>
        <v>2</v>
      </c>
      <c r="BJ202" s="163">
        <f t="shared" si="11"/>
        <v>1</v>
      </c>
      <c r="BK202" s="163">
        <f t="shared" si="11"/>
        <v>0</v>
      </c>
      <c r="BL202" s="163">
        <f t="shared" si="11"/>
        <v>1</v>
      </c>
      <c r="BM202" s="163">
        <f t="shared" si="11"/>
        <v>1</v>
      </c>
      <c r="BN202" s="163">
        <f t="shared" si="11"/>
        <v>0</v>
      </c>
      <c r="BO202" s="163">
        <f t="shared" si="11"/>
        <v>0</v>
      </c>
      <c r="BP202" s="163">
        <f t="shared" si="11"/>
        <v>10</v>
      </c>
      <c r="BQ202" s="163">
        <f>SUM(BQ203:BQ247)</f>
        <v>0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24</v>
      </c>
      <c r="F203" s="167">
        <v>24</v>
      </c>
      <c r="G203" s="167"/>
      <c r="H203" s="163">
        <v>6</v>
      </c>
      <c r="I203" s="163"/>
      <c r="J203" s="167"/>
      <c r="K203" s="167"/>
      <c r="L203" s="167">
        <v>3</v>
      </c>
      <c r="M203" s="167"/>
      <c r="N203" s="163"/>
      <c r="O203" s="167">
        <v>4</v>
      </c>
      <c r="P203" s="167">
        <v>4</v>
      </c>
      <c r="Q203" s="163">
        <v>3</v>
      </c>
      <c r="R203" s="167">
        <v>10</v>
      </c>
      <c r="S203" s="167">
        <v>3</v>
      </c>
      <c r="T203" s="167"/>
      <c r="U203" s="167">
        <v>3</v>
      </c>
      <c r="V203" s="163"/>
      <c r="W203" s="167"/>
      <c r="X203" s="167"/>
      <c r="Y203" s="167"/>
      <c r="Z203" s="167"/>
      <c r="AA203" s="167"/>
      <c r="AB203" s="167"/>
      <c r="AC203" s="167">
        <v>1</v>
      </c>
      <c r="AD203" s="167">
        <v>1</v>
      </c>
      <c r="AE203" s="167">
        <v>3</v>
      </c>
      <c r="AF203" s="167">
        <v>11</v>
      </c>
      <c r="AG203" s="167"/>
      <c r="AH203" s="167"/>
      <c r="AI203" s="167">
        <v>5</v>
      </c>
      <c r="AJ203" s="163"/>
      <c r="AK203" s="163"/>
      <c r="AL203" s="163"/>
      <c r="AM203" s="167">
        <v>2</v>
      </c>
      <c r="AN203" s="167">
        <v>1</v>
      </c>
      <c r="AO203" s="167">
        <v>2</v>
      </c>
      <c r="AP203" s="167">
        <v>15</v>
      </c>
      <c r="AQ203" s="167">
        <v>4</v>
      </c>
      <c r="AR203" s="163"/>
      <c r="AS203" s="163"/>
      <c r="AT203" s="167"/>
      <c r="AU203" s="163">
        <v>2</v>
      </c>
      <c r="AV203" s="167">
        <v>5</v>
      </c>
      <c r="AW203" s="167">
        <v>1</v>
      </c>
      <c r="AX203" s="167"/>
      <c r="AY203" s="167"/>
      <c r="AZ203" s="167">
        <v>1</v>
      </c>
      <c r="BA203" s="163"/>
      <c r="BB203" s="163"/>
      <c r="BC203" s="163">
        <v>1</v>
      </c>
      <c r="BD203" s="163"/>
      <c r="BE203" s="167"/>
      <c r="BF203" s="167"/>
      <c r="BG203" s="167"/>
      <c r="BH203" s="167">
        <v>1</v>
      </c>
      <c r="BI203" s="167"/>
      <c r="BJ203" s="167"/>
      <c r="BK203" s="167"/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18</v>
      </c>
      <c r="F204" s="167">
        <v>18</v>
      </c>
      <c r="G204" s="167"/>
      <c r="H204" s="163"/>
      <c r="I204" s="163">
        <v>8</v>
      </c>
      <c r="J204" s="167"/>
      <c r="K204" s="167"/>
      <c r="L204" s="167"/>
      <c r="M204" s="167"/>
      <c r="N204" s="163"/>
      <c r="O204" s="167">
        <v>1</v>
      </c>
      <c r="P204" s="167">
        <v>7</v>
      </c>
      <c r="Q204" s="163">
        <v>4</v>
      </c>
      <c r="R204" s="167">
        <v>6</v>
      </c>
      <c r="S204" s="167"/>
      <c r="T204" s="167"/>
      <c r="U204" s="167">
        <v>1</v>
      </c>
      <c r="V204" s="163"/>
      <c r="W204" s="167"/>
      <c r="X204" s="167"/>
      <c r="Y204" s="167"/>
      <c r="Z204" s="167"/>
      <c r="AA204" s="167"/>
      <c r="AB204" s="167"/>
      <c r="AC204" s="167">
        <v>1</v>
      </c>
      <c r="AD204" s="167">
        <v>1</v>
      </c>
      <c r="AE204" s="167"/>
      <c r="AF204" s="167">
        <v>10</v>
      </c>
      <c r="AG204" s="167"/>
      <c r="AH204" s="167"/>
      <c r="AI204" s="167">
        <v>5</v>
      </c>
      <c r="AJ204" s="163">
        <v>2</v>
      </c>
      <c r="AK204" s="163"/>
      <c r="AL204" s="163"/>
      <c r="AM204" s="167"/>
      <c r="AN204" s="167"/>
      <c r="AO204" s="167">
        <v>5</v>
      </c>
      <c r="AP204" s="167">
        <v>12</v>
      </c>
      <c r="AQ204" s="167">
        <v>1</v>
      </c>
      <c r="AR204" s="163"/>
      <c r="AS204" s="163"/>
      <c r="AT204" s="167"/>
      <c r="AU204" s="163"/>
      <c r="AV204" s="167"/>
      <c r="AW204" s="167">
        <v>10</v>
      </c>
      <c r="AX204" s="167">
        <v>6</v>
      </c>
      <c r="AY204" s="167">
        <v>1</v>
      </c>
      <c r="AZ204" s="167">
        <v>3</v>
      </c>
      <c r="BA204" s="163"/>
      <c r="BB204" s="163"/>
      <c r="BC204" s="163">
        <v>9</v>
      </c>
      <c r="BD204" s="163"/>
      <c r="BE204" s="167"/>
      <c r="BF204" s="167">
        <v>1</v>
      </c>
      <c r="BG204" s="167"/>
      <c r="BH204" s="167">
        <v>6</v>
      </c>
      <c r="BI204" s="167">
        <v>1</v>
      </c>
      <c r="BJ204" s="167"/>
      <c r="BK204" s="167"/>
      <c r="BL204" s="167">
        <v>1</v>
      </c>
      <c r="BM204" s="167"/>
      <c r="BN204" s="167"/>
      <c r="BO204" s="167"/>
      <c r="BP204" s="163">
        <v>3</v>
      </c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21</v>
      </c>
      <c r="F205" s="167">
        <v>21</v>
      </c>
      <c r="G205" s="167"/>
      <c r="H205" s="163">
        <v>1</v>
      </c>
      <c r="I205" s="163">
        <v>13</v>
      </c>
      <c r="J205" s="167"/>
      <c r="K205" s="167"/>
      <c r="L205" s="167">
        <v>4</v>
      </c>
      <c r="M205" s="167"/>
      <c r="N205" s="163">
        <v>1</v>
      </c>
      <c r="O205" s="167">
        <v>3</v>
      </c>
      <c r="P205" s="167">
        <v>6</v>
      </c>
      <c r="Q205" s="163">
        <v>6</v>
      </c>
      <c r="R205" s="167">
        <v>4</v>
      </c>
      <c r="S205" s="167">
        <v>1</v>
      </c>
      <c r="T205" s="167"/>
      <c r="U205" s="167">
        <v>3</v>
      </c>
      <c r="V205" s="163"/>
      <c r="W205" s="167"/>
      <c r="X205" s="167"/>
      <c r="Y205" s="167"/>
      <c r="Z205" s="167"/>
      <c r="AA205" s="167"/>
      <c r="AB205" s="167"/>
      <c r="AC205" s="167">
        <v>1</v>
      </c>
      <c r="AD205" s="167">
        <v>3</v>
      </c>
      <c r="AE205" s="167">
        <v>1</v>
      </c>
      <c r="AF205" s="167">
        <v>11</v>
      </c>
      <c r="AG205" s="167"/>
      <c r="AH205" s="167"/>
      <c r="AI205" s="167">
        <v>2</v>
      </c>
      <c r="AJ205" s="163">
        <v>2</v>
      </c>
      <c r="AK205" s="163"/>
      <c r="AL205" s="163"/>
      <c r="AM205" s="167"/>
      <c r="AN205" s="167"/>
      <c r="AO205" s="167">
        <v>4</v>
      </c>
      <c r="AP205" s="167">
        <v>7</v>
      </c>
      <c r="AQ205" s="167">
        <v>10</v>
      </c>
      <c r="AR205" s="163"/>
      <c r="AS205" s="163"/>
      <c r="AT205" s="167"/>
      <c r="AU205" s="163"/>
      <c r="AV205" s="167">
        <v>2</v>
      </c>
      <c r="AW205" s="167">
        <v>7</v>
      </c>
      <c r="AX205" s="167">
        <v>5</v>
      </c>
      <c r="AY205" s="167">
        <v>1</v>
      </c>
      <c r="AZ205" s="167">
        <v>1</v>
      </c>
      <c r="BA205" s="163"/>
      <c r="BB205" s="163"/>
      <c r="BC205" s="163">
        <v>5</v>
      </c>
      <c r="BD205" s="163"/>
      <c r="BE205" s="167"/>
      <c r="BF205" s="167">
        <v>1</v>
      </c>
      <c r="BG205" s="167">
        <v>1</v>
      </c>
      <c r="BH205" s="167">
        <v>2</v>
      </c>
      <c r="BI205" s="167"/>
      <c r="BJ205" s="167"/>
      <c r="BK205" s="167"/>
      <c r="BL205" s="167"/>
      <c r="BM205" s="167"/>
      <c r="BN205" s="167"/>
      <c r="BO205" s="167"/>
      <c r="BP205" s="163">
        <v>5</v>
      </c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>
      <c r="A208" s="5">
        <v>195</v>
      </c>
      <c r="B208" s="10" t="s">
        <v>1079</v>
      </c>
      <c r="C208" s="18" t="s">
        <v>166</v>
      </c>
      <c r="D208" s="18"/>
      <c r="E208" s="163">
        <v>4</v>
      </c>
      <c r="F208" s="167">
        <v>4</v>
      </c>
      <c r="G208" s="167"/>
      <c r="H208" s="163"/>
      <c r="I208" s="163"/>
      <c r="J208" s="167"/>
      <c r="K208" s="167"/>
      <c r="L208" s="167">
        <v>2</v>
      </c>
      <c r="M208" s="167"/>
      <c r="N208" s="163"/>
      <c r="O208" s="167"/>
      <c r="P208" s="167">
        <v>1</v>
      </c>
      <c r="Q208" s="163">
        <v>1</v>
      </c>
      <c r="R208" s="167">
        <v>2</v>
      </c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>
        <v>3</v>
      </c>
      <c r="AG208" s="167"/>
      <c r="AH208" s="167"/>
      <c r="AI208" s="167">
        <v>1</v>
      </c>
      <c r="AJ208" s="163"/>
      <c r="AK208" s="163"/>
      <c r="AL208" s="163"/>
      <c r="AM208" s="167"/>
      <c r="AN208" s="167"/>
      <c r="AO208" s="167">
        <v>3</v>
      </c>
      <c r="AP208" s="167"/>
      <c r="AQ208" s="167">
        <v>1</v>
      </c>
      <c r="AR208" s="163"/>
      <c r="AS208" s="163"/>
      <c r="AT208" s="167"/>
      <c r="AU208" s="163">
        <v>1</v>
      </c>
      <c r="AV208" s="167">
        <v>2</v>
      </c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 hidden="1">
      <c r="A209" s="5">
        <v>196</v>
      </c>
      <c r="B209" s="10" t="s">
        <v>1080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>
      <c r="A210" s="5">
        <v>197</v>
      </c>
      <c r="B210" s="10" t="s">
        <v>1081</v>
      </c>
      <c r="C210" s="18" t="s">
        <v>166</v>
      </c>
      <c r="D210" s="18"/>
      <c r="E210" s="163">
        <v>3</v>
      </c>
      <c r="F210" s="167">
        <v>3</v>
      </c>
      <c r="G210" s="167"/>
      <c r="H210" s="163"/>
      <c r="I210" s="163">
        <v>3</v>
      </c>
      <c r="J210" s="167"/>
      <c r="K210" s="167"/>
      <c r="L210" s="167">
        <v>3</v>
      </c>
      <c r="M210" s="167"/>
      <c r="N210" s="163"/>
      <c r="O210" s="167"/>
      <c r="P210" s="167"/>
      <c r="Q210" s="163">
        <v>1</v>
      </c>
      <c r="R210" s="167">
        <v>2</v>
      </c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>
        <v>3</v>
      </c>
      <c r="AJ210" s="163">
        <v>1</v>
      </c>
      <c r="AK210" s="163"/>
      <c r="AL210" s="163"/>
      <c r="AM210" s="167"/>
      <c r="AN210" s="167"/>
      <c r="AO210" s="167">
        <v>2</v>
      </c>
      <c r="AP210" s="167">
        <v>1</v>
      </c>
      <c r="AQ210" s="167"/>
      <c r="AR210" s="163"/>
      <c r="AS210" s="163"/>
      <c r="AT210" s="167"/>
      <c r="AU210" s="163"/>
      <c r="AV210" s="167">
        <v>2</v>
      </c>
      <c r="AW210" s="167">
        <v>1</v>
      </c>
      <c r="AX210" s="167">
        <v>1</v>
      </c>
      <c r="AY210" s="167"/>
      <c r="AZ210" s="167"/>
      <c r="BA210" s="163"/>
      <c r="BB210" s="163"/>
      <c r="BC210" s="163">
        <v>1</v>
      </c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>
        <v>1</v>
      </c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>
      <c r="A213" s="5">
        <v>200</v>
      </c>
      <c r="B213" s="10" t="s">
        <v>1084</v>
      </c>
      <c r="C213" s="18" t="s">
        <v>167</v>
      </c>
      <c r="D213" s="18"/>
      <c r="E213" s="163">
        <v>1</v>
      </c>
      <c r="F213" s="167">
        <v>1</v>
      </c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>
        <v>1</v>
      </c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>
        <v>1</v>
      </c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>
        <v>1</v>
      </c>
      <c r="AQ213" s="167"/>
      <c r="AR213" s="163"/>
      <c r="AS213" s="163"/>
      <c r="AT213" s="167"/>
      <c r="AU213" s="163"/>
      <c r="AV213" s="167"/>
      <c r="AW213" s="167">
        <v>1</v>
      </c>
      <c r="AX213" s="167">
        <v>1</v>
      </c>
      <c r="AY213" s="167"/>
      <c r="AZ213" s="167"/>
      <c r="BA213" s="163"/>
      <c r="BB213" s="163"/>
      <c r="BC213" s="163"/>
      <c r="BD213" s="163"/>
      <c r="BE213" s="167"/>
      <c r="BF213" s="167"/>
      <c r="BG213" s="167">
        <v>1</v>
      </c>
      <c r="BH213" s="167"/>
      <c r="BI213" s="167"/>
      <c r="BJ213" s="167"/>
      <c r="BK213" s="167"/>
      <c r="BL213" s="167"/>
      <c r="BM213" s="167">
        <v>1</v>
      </c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1085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>
      <c r="A215" s="5">
        <v>202</v>
      </c>
      <c r="B215" s="10" t="s">
        <v>1086</v>
      </c>
      <c r="C215" s="18" t="s">
        <v>167</v>
      </c>
      <c r="D215" s="18"/>
      <c r="E215" s="163">
        <v>1</v>
      </c>
      <c r="F215" s="167">
        <v>1</v>
      </c>
      <c r="G215" s="167"/>
      <c r="H215" s="163"/>
      <c r="I215" s="163"/>
      <c r="J215" s="167"/>
      <c r="K215" s="167"/>
      <c r="L215" s="167">
        <v>1</v>
      </c>
      <c r="M215" s="167"/>
      <c r="N215" s="163"/>
      <c r="O215" s="167"/>
      <c r="P215" s="167"/>
      <c r="Q215" s="163">
        <v>1</v>
      </c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>
        <v>1</v>
      </c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>
        <v>1</v>
      </c>
      <c r="AQ215" s="167"/>
      <c r="AR215" s="163"/>
      <c r="AS215" s="163"/>
      <c r="AT215" s="167"/>
      <c r="AU215" s="163"/>
      <c r="AV215" s="167"/>
      <c r="AW215" s="167">
        <v>1</v>
      </c>
      <c r="AX215" s="167">
        <v>1</v>
      </c>
      <c r="AY215" s="167"/>
      <c r="AZ215" s="167"/>
      <c r="BA215" s="163"/>
      <c r="BB215" s="163"/>
      <c r="BC215" s="163">
        <v>1</v>
      </c>
      <c r="BD215" s="163"/>
      <c r="BE215" s="167"/>
      <c r="BF215" s="167"/>
      <c r="BG215" s="167"/>
      <c r="BH215" s="167"/>
      <c r="BI215" s="167">
        <v>1</v>
      </c>
      <c r="BJ215" s="167">
        <v>1</v>
      </c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1094</v>
      </c>
      <c r="C223" s="18" t="s">
        <v>169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>
      <c r="A224" s="5">
        <v>211</v>
      </c>
      <c r="B224" s="10" t="s">
        <v>1095</v>
      </c>
      <c r="C224" s="18" t="s">
        <v>169</v>
      </c>
      <c r="D224" s="18"/>
      <c r="E224" s="163">
        <v>1</v>
      </c>
      <c r="F224" s="167">
        <v>1</v>
      </c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>
        <v>1</v>
      </c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>
        <v>1</v>
      </c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>
        <v>1</v>
      </c>
      <c r="AQ224" s="167"/>
      <c r="AR224" s="163"/>
      <c r="AS224" s="163"/>
      <c r="AT224" s="167"/>
      <c r="AU224" s="163"/>
      <c r="AV224" s="167"/>
      <c r="AW224" s="167">
        <v>1</v>
      </c>
      <c r="AX224" s="167">
        <v>1</v>
      </c>
      <c r="AY224" s="167"/>
      <c r="AZ224" s="167"/>
      <c r="BA224" s="163"/>
      <c r="BB224" s="163"/>
      <c r="BC224" s="163">
        <v>1</v>
      </c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>
        <v>1</v>
      </c>
      <c r="BQ224" s="163"/>
    </row>
    <row r="225" spans="1:69" ht="12.75">
      <c r="A225" s="5">
        <v>212</v>
      </c>
      <c r="B225" s="10" t="s">
        <v>1096</v>
      </c>
      <c r="C225" s="18" t="s">
        <v>169</v>
      </c>
      <c r="D225" s="18"/>
      <c r="E225" s="163">
        <v>1</v>
      </c>
      <c r="F225" s="167">
        <v>1</v>
      </c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>
        <v>1</v>
      </c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>
        <v>1</v>
      </c>
      <c r="AJ225" s="163"/>
      <c r="AK225" s="163"/>
      <c r="AL225" s="163"/>
      <c r="AM225" s="167"/>
      <c r="AN225" s="167"/>
      <c r="AO225" s="167"/>
      <c r="AP225" s="167">
        <v>1</v>
      </c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1098</v>
      </c>
      <c r="C227" s="18" t="s">
        <v>170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1100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>
      <c r="A244" s="5">
        <v>231</v>
      </c>
      <c r="B244" s="10" t="s">
        <v>1482</v>
      </c>
      <c r="C244" s="18" t="s">
        <v>176</v>
      </c>
      <c r="D244" s="18"/>
      <c r="E244" s="163">
        <v>1</v>
      </c>
      <c r="F244" s="167">
        <v>1</v>
      </c>
      <c r="G244" s="167"/>
      <c r="H244" s="163">
        <v>1</v>
      </c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>
        <v>1</v>
      </c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>
        <v>1</v>
      </c>
      <c r="AH244" s="167"/>
      <c r="AI244" s="167"/>
      <c r="AJ244" s="163"/>
      <c r="AK244" s="163"/>
      <c r="AL244" s="163"/>
      <c r="AM244" s="167"/>
      <c r="AN244" s="167"/>
      <c r="AO244" s="167">
        <v>1</v>
      </c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177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 aca="true" t="shared" si="12" ref="E248:AJ248">SUM(E249:E365)</f>
        <v>0</v>
      </c>
      <c r="F248" s="163">
        <f t="shared" si="12"/>
        <v>0</v>
      </c>
      <c r="G248" s="163">
        <f t="shared" si="12"/>
        <v>0</v>
      </c>
      <c r="H248" s="163">
        <f t="shared" si="12"/>
        <v>0</v>
      </c>
      <c r="I248" s="163">
        <f t="shared" si="12"/>
        <v>0</v>
      </c>
      <c r="J248" s="163">
        <f t="shared" si="12"/>
        <v>0</v>
      </c>
      <c r="K248" s="163">
        <f t="shared" si="12"/>
        <v>0</v>
      </c>
      <c r="L248" s="163">
        <f t="shared" si="12"/>
        <v>0</v>
      </c>
      <c r="M248" s="163">
        <f t="shared" si="12"/>
        <v>0</v>
      </c>
      <c r="N248" s="163">
        <f t="shared" si="12"/>
        <v>0</v>
      </c>
      <c r="O248" s="163">
        <f t="shared" si="12"/>
        <v>0</v>
      </c>
      <c r="P248" s="163">
        <f t="shared" si="12"/>
        <v>0</v>
      </c>
      <c r="Q248" s="163">
        <f t="shared" si="12"/>
        <v>0</v>
      </c>
      <c r="R248" s="163">
        <f t="shared" si="12"/>
        <v>0</v>
      </c>
      <c r="S248" s="163">
        <f t="shared" si="12"/>
        <v>0</v>
      </c>
      <c r="T248" s="163">
        <f t="shared" si="12"/>
        <v>0</v>
      </c>
      <c r="U248" s="163">
        <f t="shared" si="12"/>
        <v>0</v>
      </c>
      <c r="V248" s="163">
        <f t="shared" si="12"/>
        <v>0</v>
      </c>
      <c r="W248" s="163">
        <f t="shared" si="12"/>
        <v>0</v>
      </c>
      <c r="X248" s="163">
        <f t="shared" si="12"/>
        <v>0</v>
      </c>
      <c r="Y248" s="163">
        <f t="shared" si="12"/>
        <v>0</v>
      </c>
      <c r="Z248" s="163">
        <f t="shared" si="12"/>
        <v>0</v>
      </c>
      <c r="AA248" s="163">
        <f t="shared" si="12"/>
        <v>0</v>
      </c>
      <c r="AB248" s="163">
        <f t="shared" si="12"/>
        <v>0</v>
      </c>
      <c r="AC248" s="163">
        <f t="shared" si="12"/>
        <v>0</v>
      </c>
      <c r="AD248" s="163">
        <f t="shared" si="12"/>
        <v>0</v>
      </c>
      <c r="AE248" s="163">
        <f t="shared" si="12"/>
        <v>0</v>
      </c>
      <c r="AF248" s="163">
        <f t="shared" si="12"/>
        <v>0</v>
      </c>
      <c r="AG248" s="163">
        <f t="shared" si="12"/>
        <v>0</v>
      </c>
      <c r="AH248" s="163">
        <f t="shared" si="12"/>
        <v>0</v>
      </c>
      <c r="AI248" s="163">
        <f t="shared" si="12"/>
        <v>0</v>
      </c>
      <c r="AJ248" s="163">
        <f t="shared" si="12"/>
        <v>0</v>
      </c>
      <c r="AK248" s="163">
        <f aca="true" t="shared" si="13" ref="AK248:BP248">SUM(AK249:AK365)</f>
        <v>0</v>
      </c>
      <c r="AL248" s="163">
        <f t="shared" si="13"/>
        <v>0</v>
      </c>
      <c r="AM248" s="163">
        <f t="shared" si="13"/>
        <v>0</v>
      </c>
      <c r="AN248" s="163">
        <f t="shared" si="13"/>
        <v>0</v>
      </c>
      <c r="AO248" s="163">
        <f t="shared" si="13"/>
        <v>0</v>
      </c>
      <c r="AP248" s="163">
        <f t="shared" si="13"/>
        <v>0</v>
      </c>
      <c r="AQ248" s="163">
        <f t="shared" si="13"/>
        <v>0</v>
      </c>
      <c r="AR248" s="163">
        <f t="shared" si="13"/>
        <v>0</v>
      </c>
      <c r="AS248" s="163">
        <f t="shared" si="13"/>
        <v>0</v>
      </c>
      <c r="AT248" s="163">
        <f t="shared" si="13"/>
        <v>0</v>
      </c>
      <c r="AU248" s="163">
        <f t="shared" si="13"/>
        <v>0</v>
      </c>
      <c r="AV248" s="163">
        <f t="shared" si="13"/>
        <v>0</v>
      </c>
      <c r="AW248" s="163">
        <f t="shared" si="13"/>
        <v>0</v>
      </c>
      <c r="AX248" s="163">
        <f t="shared" si="13"/>
        <v>0</v>
      </c>
      <c r="AY248" s="163">
        <f t="shared" si="13"/>
        <v>0</v>
      </c>
      <c r="AZ248" s="163">
        <f t="shared" si="13"/>
        <v>0</v>
      </c>
      <c r="BA248" s="163">
        <f t="shared" si="13"/>
        <v>0</v>
      </c>
      <c r="BB248" s="163">
        <f t="shared" si="13"/>
        <v>0</v>
      </c>
      <c r="BC248" s="163">
        <f t="shared" si="13"/>
        <v>0</v>
      </c>
      <c r="BD248" s="163">
        <f t="shared" si="13"/>
        <v>0</v>
      </c>
      <c r="BE248" s="163">
        <f t="shared" si="13"/>
        <v>0</v>
      </c>
      <c r="BF248" s="163">
        <f t="shared" si="13"/>
        <v>0</v>
      </c>
      <c r="BG248" s="163">
        <f t="shared" si="13"/>
        <v>0</v>
      </c>
      <c r="BH248" s="163">
        <f t="shared" si="13"/>
        <v>0</v>
      </c>
      <c r="BI248" s="163">
        <f t="shared" si="13"/>
        <v>0</v>
      </c>
      <c r="BJ248" s="163">
        <f t="shared" si="13"/>
        <v>0</v>
      </c>
      <c r="BK248" s="163">
        <f t="shared" si="13"/>
        <v>0</v>
      </c>
      <c r="BL248" s="163">
        <f t="shared" si="13"/>
        <v>0</v>
      </c>
      <c r="BM248" s="163">
        <f t="shared" si="13"/>
        <v>0</v>
      </c>
      <c r="BN248" s="163">
        <f t="shared" si="13"/>
        <v>0</v>
      </c>
      <c r="BO248" s="163">
        <f t="shared" si="13"/>
        <v>0</v>
      </c>
      <c r="BP248" s="163">
        <f t="shared" si="13"/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1130</v>
      </c>
      <c r="C264" s="18" t="s">
        <v>184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1157</v>
      </c>
      <c r="C296" s="18" t="s">
        <v>192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 aca="true" t="shared" si="14" ref="E366:AJ366">SUM(E367:E406)</f>
        <v>5</v>
      </c>
      <c r="F366" s="163">
        <f t="shared" si="14"/>
        <v>5</v>
      </c>
      <c r="G366" s="163">
        <f t="shared" si="14"/>
        <v>0</v>
      </c>
      <c r="H366" s="163">
        <f t="shared" si="14"/>
        <v>0</v>
      </c>
      <c r="I366" s="163">
        <f t="shared" si="14"/>
        <v>4</v>
      </c>
      <c r="J366" s="163">
        <f t="shared" si="14"/>
        <v>0</v>
      </c>
      <c r="K366" s="163">
        <f t="shared" si="14"/>
        <v>0</v>
      </c>
      <c r="L366" s="163">
        <f t="shared" si="14"/>
        <v>0</v>
      </c>
      <c r="M366" s="163">
        <f t="shared" si="14"/>
        <v>0</v>
      </c>
      <c r="N366" s="163">
        <f t="shared" si="14"/>
        <v>0</v>
      </c>
      <c r="O366" s="163">
        <f t="shared" si="14"/>
        <v>0</v>
      </c>
      <c r="P366" s="163">
        <f t="shared" si="14"/>
        <v>0</v>
      </c>
      <c r="Q366" s="163">
        <f t="shared" si="14"/>
        <v>1</v>
      </c>
      <c r="R366" s="163">
        <f t="shared" si="14"/>
        <v>2</v>
      </c>
      <c r="S366" s="163">
        <f t="shared" si="14"/>
        <v>2</v>
      </c>
      <c r="T366" s="163">
        <f t="shared" si="14"/>
        <v>0</v>
      </c>
      <c r="U366" s="163">
        <f t="shared" si="14"/>
        <v>1</v>
      </c>
      <c r="V366" s="163">
        <f t="shared" si="14"/>
        <v>0</v>
      </c>
      <c r="W366" s="163">
        <f t="shared" si="14"/>
        <v>0</v>
      </c>
      <c r="X366" s="163">
        <f t="shared" si="14"/>
        <v>0</v>
      </c>
      <c r="Y366" s="163">
        <f t="shared" si="14"/>
        <v>0</v>
      </c>
      <c r="Z366" s="163">
        <f t="shared" si="14"/>
        <v>0</v>
      </c>
      <c r="AA366" s="163">
        <f t="shared" si="14"/>
        <v>0</v>
      </c>
      <c r="AB366" s="163">
        <f t="shared" si="14"/>
        <v>0</v>
      </c>
      <c r="AC366" s="163">
        <f t="shared" si="14"/>
        <v>1</v>
      </c>
      <c r="AD366" s="163">
        <f t="shared" si="14"/>
        <v>0</v>
      </c>
      <c r="AE366" s="163">
        <f t="shared" si="14"/>
        <v>0</v>
      </c>
      <c r="AF366" s="163">
        <f t="shared" si="14"/>
        <v>1</v>
      </c>
      <c r="AG366" s="163">
        <f t="shared" si="14"/>
        <v>0</v>
      </c>
      <c r="AH366" s="163">
        <f t="shared" si="14"/>
        <v>0</v>
      </c>
      <c r="AI366" s="163">
        <f t="shared" si="14"/>
        <v>2</v>
      </c>
      <c r="AJ366" s="163">
        <f t="shared" si="14"/>
        <v>0</v>
      </c>
      <c r="AK366" s="163">
        <f aca="true" t="shared" si="15" ref="AK366:BP366">SUM(AK367:AK406)</f>
        <v>0</v>
      </c>
      <c r="AL366" s="163">
        <f t="shared" si="15"/>
        <v>0</v>
      </c>
      <c r="AM366" s="163">
        <f t="shared" si="15"/>
        <v>1</v>
      </c>
      <c r="AN366" s="163">
        <f t="shared" si="15"/>
        <v>0</v>
      </c>
      <c r="AO366" s="163">
        <f t="shared" si="15"/>
        <v>0</v>
      </c>
      <c r="AP366" s="163">
        <f t="shared" si="15"/>
        <v>3</v>
      </c>
      <c r="AQ366" s="163">
        <f t="shared" si="15"/>
        <v>1</v>
      </c>
      <c r="AR366" s="163">
        <f t="shared" si="15"/>
        <v>0</v>
      </c>
      <c r="AS366" s="163">
        <f t="shared" si="15"/>
        <v>0</v>
      </c>
      <c r="AT366" s="163">
        <f t="shared" si="15"/>
        <v>0</v>
      </c>
      <c r="AU366" s="163">
        <f t="shared" si="15"/>
        <v>0</v>
      </c>
      <c r="AV366" s="163">
        <f t="shared" si="15"/>
        <v>0</v>
      </c>
      <c r="AW366" s="163">
        <f t="shared" si="15"/>
        <v>0</v>
      </c>
      <c r="AX366" s="163">
        <f t="shared" si="15"/>
        <v>0</v>
      </c>
      <c r="AY366" s="163">
        <f t="shared" si="15"/>
        <v>0</v>
      </c>
      <c r="AZ366" s="163">
        <f t="shared" si="15"/>
        <v>0</v>
      </c>
      <c r="BA366" s="163">
        <f t="shared" si="15"/>
        <v>0</v>
      </c>
      <c r="BB366" s="163">
        <f t="shared" si="15"/>
        <v>0</v>
      </c>
      <c r="BC366" s="163">
        <f t="shared" si="15"/>
        <v>0</v>
      </c>
      <c r="BD366" s="163">
        <f t="shared" si="15"/>
        <v>0</v>
      </c>
      <c r="BE366" s="163">
        <f t="shared" si="15"/>
        <v>0</v>
      </c>
      <c r="BF366" s="163">
        <f t="shared" si="15"/>
        <v>0</v>
      </c>
      <c r="BG366" s="163">
        <f t="shared" si="15"/>
        <v>0</v>
      </c>
      <c r="BH366" s="163">
        <f t="shared" si="15"/>
        <v>0</v>
      </c>
      <c r="BI366" s="163">
        <f t="shared" si="15"/>
        <v>0</v>
      </c>
      <c r="BJ366" s="163">
        <f t="shared" si="15"/>
        <v>0</v>
      </c>
      <c r="BK366" s="163">
        <f t="shared" si="15"/>
        <v>0</v>
      </c>
      <c r="BL366" s="163">
        <f t="shared" si="15"/>
        <v>0</v>
      </c>
      <c r="BM366" s="163">
        <f t="shared" si="15"/>
        <v>0</v>
      </c>
      <c r="BN366" s="163">
        <f t="shared" si="15"/>
        <v>0</v>
      </c>
      <c r="BO366" s="163">
        <f t="shared" si="15"/>
        <v>0</v>
      </c>
      <c r="BP366" s="163">
        <f t="shared" si="15"/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>
      <c r="A394" s="5">
        <v>381</v>
      </c>
      <c r="B394" s="10">
        <v>246</v>
      </c>
      <c r="C394" s="18" t="s">
        <v>237</v>
      </c>
      <c r="D394" s="18"/>
      <c r="E394" s="163">
        <v>3</v>
      </c>
      <c r="F394" s="167">
        <v>3</v>
      </c>
      <c r="G394" s="167"/>
      <c r="H394" s="163"/>
      <c r="I394" s="163">
        <v>2</v>
      </c>
      <c r="J394" s="167"/>
      <c r="K394" s="167"/>
      <c r="L394" s="167"/>
      <c r="M394" s="167"/>
      <c r="N394" s="163"/>
      <c r="O394" s="167"/>
      <c r="P394" s="167"/>
      <c r="Q394" s="163">
        <v>1</v>
      </c>
      <c r="R394" s="167">
        <v>2</v>
      </c>
      <c r="S394" s="167"/>
      <c r="T394" s="167"/>
      <c r="U394" s="167">
        <v>1</v>
      </c>
      <c r="V394" s="163"/>
      <c r="W394" s="167"/>
      <c r="X394" s="167"/>
      <c r="Y394" s="167"/>
      <c r="Z394" s="167"/>
      <c r="AA394" s="167"/>
      <c r="AB394" s="167"/>
      <c r="AC394" s="167">
        <v>1</v>
      </c>
      <c r="AD394" s="167"/>
      <c r="AE394" s="167"/>
      <c r="AF394" s="167">
        <v>1</v>
      </c>
      <c r="AG394" s="167"/>
      <c r="AH394" s="167"/>
      <c r="AI394" s="167"/>
      <c r="AJ394" s="163"/>
      <c r="AK394" s="163"/>
      <c r="AL394" s="163"/>
      <c r="AM394" s="167">
        <v>1</v>
      </c>
      <c r="AN394" s="167"/>
      <c r="AO394" s="167"/>
      <c r="AP394" s="167">
        <v>1</v>
      </c>
      <c r="AQ394" s="167">
        <v>1</v>
      </c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>
      <c r="A398" s="5">
        <v>385</v>
      </c>
      <c r="B398" s="10" t="s">
        <v>1234</v>
      </c>
      <c r="C398" s="18" t="s">
        <v>240</v>
      </c>
      <c r="D398" s="18"/>
      <c r="E398" s="163">
        <v>2</v>
      </c>
      <c r="F398" s="167">
        <v>2</v>
      </c>
      <c r="G398" s="167"/>
      <c r="H398" s="163"/>
      <c r="I398" s="163">
        <v>2</v>
      </c>
      <c r="J398" s="167"/>
      <c r="K398" s="167"/>
      <c r="L398" s="167"/>
      <c r="M398" s="167"/>
      <c r="N398" s="163"/>
      <c r="O398" s="167"/>
      <c r="P398" s="167"/>
      <c r="Q398" s="163"/>
      <c r="R398" s="167"/>
      <c r="S398" s="167">
        <v>2</v>
      </c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>
        <v>2</v>
      </c>
      <c r="AJ398" s="163"/>
      <c r="AK398" s="163"/>
      <c r="AL398" s="163"/>
      <c r="AM398" s="167"/>
      <c r="AN398" s="167"/>
      <c r="AO398" s="167"/>
      <c r="AP398" s="167">
        <v>2</v>
      </c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 aca="true" t="shared" si="16" ref="E407:AJ407">SUM(E408:E464)</f>
        <v>6</v>
      </c>
      <c r="F407" s="163">
        <f t="shared" si="16"/>
        <v>6</v>
      </c>
      <c r="G407" s="163">
        <f t="shared" si="16"/>
        <v>0</v>
      </c>
      <c r="H407" s="163">
        <f t="shared" si="16"/>
        <v>0</v>
      </c>
      <c r="I407" s="163">
        <f t="shared" si="16"/>
        <v>0</v>
      </c>
      <c r="J407" s="163">
        <f t="shared" si="16"/>
        <v>0</v>
      </c>
      <c r="K407" s="163">
        <f t="shared" si="16"/>
        <v>0</v>
      </c>
      <c r="L407" s="163">
        <f t="shared" si="16"/>
        <v>0</v>
      </c>
      <c r="M407" s="163">
        <f t="shared" si="16"/>
        <v>0</v>
      </c>
      <c r="N407" s="163">
        <f t="shared" si="16"/>
        <v>0</v>
      </c>
      <c r="O407" s="163">
        <f t="shared" si="16"/>
        <v>0</v>
      </c>
      <c r="P407" s="163">
        <f t="shared" si="16"/>
        <v>2</v>
      </c>
      <c r="Q407" s="163">
        <f t="shared" si="16"/>
        <v>3</v>
      </c>
      <c r="R407" s="163">
        <f t="shared" si="16"/>
        <v>1</v>
      </c>
      <c r="S407" s="163">
        <f t="shared" si="16"/>
        <v>0</v>
      </c>
      <c r="T407" s="163">
        <f t="shared" si="16"/>
        <v>0</v>
      </c>
      <c r="U407" s="163">
        <f t="shared" si="16"/>
        <v>1</v>
      </c>
      <c r="V407" s="163">
        <f t="shared" si="16"/>
        <v>0</v>
      </c>
      <c r="W407" s="163">
        <f t="shared" si="16"/>
        <v>0</v>
      </c>
      <c r="X407" s="163">
        <f t="shared" si="16"/>
        <v>0</v>
      </c>
      <c r="Y407" s="163">
        <f t="shared" si="16"/>
        <v>0</v>
      </c>
      <c r="Z407" s="163">
        <f t="shared" si="16"/>
        <v>0</v>
      </c>
      <c r="AA407" s="163">
        <f t="shared" si="16"/>
        <v>0</v>
      </c>
      <c r="AB407" s="163">
        <f t="shared" si="16"/>
        <v>0</v>
      </c>
      <c r="AC407" s="163">
        <f t="shared" si="16"/>
        <v>0</v>
      </c>
      <c r="AD407" s="163">
        <f t="shared" si="16"/>
        <v>0</v>
      </c>
      <c r="AE407" s="163">
        <f t="shared" si="16"/>
        <v>0</v>
      </c>
      <c r="AF407" s="163">
        <f t="shared" si="16"/>
        <v>3</v>
      </c>
      <c r="AG407" s="163">
        <f t="shared" si="16"/>
        <v>0</v>
      </c>
      <c r="AH407" s="163">
        <f t="shared" si="16"/>
        <v>0</v>
      </c>
      <c r="AI407" s="163">
        <f t="shared" si="16"/>
        <v>2</v>
      </c>
      <c r="AJ407" s="163">
        <f t="shared" si="16"/>
        <v>0</v>
      </c>
      <c r="AK407" s="163">
        <f aca="true" t="shared" si="17" ref="AK407:BP407">SUM(AK408:AK464)</f>
        <v>0</v>
      </c>
      <c r="AL407" s="163">
        <f t="shared" si="17"/>
        <v>0</v>
      </c>
      <c r="AM407" s="163">
        <f t="shared" si="17"/>
        <v>1</v>
      </c>
      <c r="AN407" s="163">
        <f t="shared" si="17"/>
        <v>0</v>
      </c>
      <c r="AO407" s="163">
        <f t="shared" si="17"/>
        <v>5</v>
      </c>
      <c r="AP407" s="163">
        <f t="shared" si="17"/>
        <v>0</v>
      </c>
      <c r="AQ407" s="163">
        <f t="shared" si="17"/>
        <v>0</v>
      </c>
      <c r="AR407" s="163">
        <f t="shared" si="17"/>
        <v>0</v>
      </c>
      <c r="AS407" s="163">
        <f t="shared" si="17"/>
        <v>0</v>
      </c>
      <c r="AT407" s="163">
        <f t="shared" si="17"/>
        <v>1</v>
      </c>
      <c r="AU407" s="163">
        <f t="shared" si="17"/>
        <v>1</v>
      </c>
      <c r="AV407" s="163">
        <f t="shared" si="17"/>
        <v>0</v>
      </c>
      <c r="AW407" s="163">
        <f t="shared" si="17"/>
        <v>0</v>
      </c>
      <c r="AX407" s="163">
        <f t="shared" si="17"/>
        <v>0</v>
      </c>
      <c r="AY407" s="163">
        <f t="shared" si="17"/>
        <v>0</v>
      </c>
      <c r="AZ407" s="163">
        <f t="shared" si="17"/>
        <v>0</v>
      </c>
      <c r="BA407" s="163">
        <f t="shared" si="17"/>
        <v>0</v>
      </c>
      <c r="BB407" s="163">
        <f t="shared" si="17"/>
        <v>0</v>
      </c>
      <c r="BC407" s="163">
        <f t="shared" si="17"/>
        <v>0</v>
      </c>
      <c r="BD407" s="163">
        <f t="shared" si="17"/>
        <v>0</v>
      </c>
      <c r="BE407" s="163">
        <f t="shared" si="17"/>
        <v>0</v>
      </c>
      <c r="BF407" s="163">
        <f t="shared" si="17"/>
        <v>0</v>
      </c>
      <c r="BG407" s="163">
        <f t="shared" si="17"/>
        <v>0</v>
      </c>
      <c r="BH407" s="163">
        <f t="shared" si="17"/>
        <v>0</v>
      </c>
      <c r="BI407" s="163">
        <f t="shared" si="17"/>
        <v>0</v>
      </c>
      <c r="BJ407" s="163">
        <f t="shared" si="17"/>
        <v>0</v>
      </c>
      <c r="BK407" s="163">
        <f t="shared" si="17"/>
        <v>0</v>
      </c>
      <c r="BL407" s="163">
        <f t="shared" si="17"/>
        <v>0</v>
      </c>
      <c r="BM407" s="163">
        <f t="shared" si="17"/>
        <v>0</v>
      </c>
      <c r="BN407" s="163">
        <f t="shared" si="17"/>
        <v>0</v>
      </c>
      <c r="BO407" s="163">
        <f t="shared" si="17"/>
        <v>0</v>
      </c>
      <c r="BP407" s="163">
        <f t="shared" si="17"/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5</v>
      </c>
      <c r="F436" s="167">
        <v>5</v>
      </c>
      <c r="G436" s="167"/>
      <c r="H436" s="163"/>
      <c r="I436" s="163"/>
      <c r="J436" s="167"/>
      <c r="K436" s="167"/>
      <c r="L436" s="167"/>
      <c r="M436" s="167"/>
      <c r="N436" s="163"/>
      <c r="O436" s="167"/>
      <c r="P436" s="163">
        <v>1</v>
      </c>
      <c r="Q436" s="167">
        <v>3</v>
      </c>
      <c r="R436" s="167">
        <v>1</v>
      </c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>
        <v>3</v>
      </c>
      <c r="AG436" s="167"/>
      <c r="AH436" s="167"/>
      <c r="AI436" s="167">
        <v>2</v>
      </c>
      <c r="AJ436" s="163"/>
      <c r="AK436" s="167"/>
      <c r="AL436" s="163"/>
      <c r="AM436" s="167">
        <v>1</v>
      </c>
      <c r="AN436" s="167"/>
      <c r="AO436" s="163">
        <v>4</v>
      </c>
      <c r="AP436" s="163"/>
      <c r="AQ436" s="167"/>
      <c r="AR436" s="167"/>
      <c r="AS436" s="167"/>
      <c r="AT436" s="167">
        <v>1</v>
      </c>
      <c r="AU436" s="163">
        <v>1</v>
      </c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1265</v>
      </c>
      <c r="C437" s="18" t="s">
        <v>258</v>
      </c>
      <c r="D437" s="18"/>
      <c r="E437" s="163">
        <v>1</v>
      </c>
      <c r="F437" s="167">
        <v>1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>
        <v>1</v>
      </c>
      <c r="Q437" s="167"/>
      <c r="R437" s="167"/>
      <c r="S437" s="163"/>
      <c r="T437" s="163"/>
      <c r="U437" s="167">
        <v>1</v>
      </c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>
        <v>1</v>
      </c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 aca="true" t="shared" si="18" ref="E465:AJ465">SUM(E466:E475)</f>
        <v>4</v>
      </c>
      <c r="F465" s="163">
        <f t="shared" si="18"/>
        <v>4</v>
      </c>
      <c r="G465" s="163">
        <f t="shared" si="18"/>
        <v>0</v>
      </c>
      <c r="H465" s="163">
        <f t="shared" si="18"/>
        <v>0</v>
      </c>
      <c r="I465" s="163">
        <f t="shared" si="18"/>
        <v>2</v>
      </c>
      <c r="J465" s="163">
        <f t="shared" si="18"/>
        <v>0</v>
      </c>
      <c r="K465" s="163">
        <f t="shared" si="18"/>
        <v>0</v>
      </c>
      <c r="L465" s="163">
        <f t="shared" si="18"/>
        <v>0</v>
      </c>
      <c r="M465" s="163">
        <f t="shared" si="18"/>
        <v>0</v>
      </c>
      <c r="N465" s="163">
        <f t="shared" si="18"/>
        <v>0</v>
      </c>
      <c r="O465" s="163">
        <f t="shared" si="18"/>
        <v>0</v>
      </c>
      <c r="P465" s="163">
        <f t="shared" si="18"/>
        <v>0</v>
      </c>
      <c r="Q465" s="163">
        <f t="shared" si="18"/>
        <v>0</v>
      </c>
      <c r="R465" s="163">
        <f t="shared" si="18"/>
        <v>1</v>
      </c>
      <c r="S465" s="163">
        <f t="shared" si="18"/>
        <v>3</v>
      </c>
      <c r="T465" s="163">
        <f t="shared" si="18"/>
        <v>0</v>
      </c>
      <c r="U465" s="163">
        <f t="shared" si="18"/>
        <v>2</v>
      </c>
      <c r="V465" s="163">
        <f t="shared" si="18"/>
        <v>0</v>
      </c>
      <c r="W465" s="163">
        <f t="shared" si="18"/>
        <v>1</v>
      </c>
      <c r="X465" s="163">
        <f t="shared" si="18"/>
        <v>0</v>
      </c>
      <c r="Y465" s="163">
        <f t="shared" si="18"/>
        <v>0</v>
      </c>
      <c r="Z465" s="163">
        <f t="shared" si="18"/>
        <v>0</v>
      </c>
      <c r="AA465" s="163">
        <f t="shared" si="18"/>
        <v>0</v>
      </c>
      <c r="AB465" s="163">
        <f t="shared" si="18"/>
        <v>0</v>
      </c>
      <c r="AC465" s="163">
        <f t="shared" si="18"/>
        <v>0</v>
      </c>
      <c r="AD465" s="163">
        <f t="shared" si="18"/>
        <v>0</v>
      </c>
      <c r="AE465" s="163">
        <f t="shared" si="18"/>
        <v>0</v>
      </c>
      <c r="AF465" s="163">
        <f t="shared" si="18"/>
        <v>1</v>
      </c>
      <c r="AG465" s="163">
        <f t="shared" si="18"/>
        <v>0</v>
      </c>
      <c r="AH465" s="163">
        <f t="shared" si="18"/>
        <v>0</v>
      </c>
      <c r="AI465" s="163">
        <f t="shared" si="18"/>
        <v>0</v>
      </c>
      <c r="AJ465" s="163">
        <f t="shared" si="18"/>
        <v>0</v>
      </c>
      <c r="AK465" s="163">
        <f aca="true" t="shared" si="19" ref="AK465:BP465">SUM(AK466:AK475)</f>
        <v>0</v>
      </c>
      <c r="AL465" s="163">
        <f t="shared" si="19"/>
        <v>0</v>
      </c>
      <c r="AM465" s="163">
        <f t="shared" si="19"/>
        <v>2</v>
      </c>
      <c r="AN465" s="163">
        <f t="shared" si="19"/>
        <v>0</v>
      </c>
      <c r="AO465" s="163">
        <f t="shared" si="19"/>
        <v>0</v>
      </c>
      <c r="AP465" s="163">
        <f t="shared" si="19"/>
        <v>2</v>
      </c>
      <c r="AQ465" s="163">
        <f t="shared" si="19"/>
        <v>0</v>
      </c>
      <c r="AR465" s="163">
        <f t="shared" si="19"/>
        <v>0</v>
      </c>
      <c r="AS465" s="163">
        <f t="shared" si="19"/>
        <v>0</v>
      </c>
      <c r="AT465" s="163">
        <f t="shared" si="19"/>
        <v>0</v>
      </c>
      <c r="AU465" s="163">
        <f t="shared" si="19"/>
        <v>0</v>
      </c>
      <c r="AV465" s="163">
        <f t="shared" si="19"/>
        <v>0</v>
      </c>
      <c r="AW465" s="163">
        <f t="shared" si="19"/>
        <v>0</v>
      </c>
      <c r="AX465" s="163">
        <f t="shared" si="19"/>
        <v>0</v>
      </c>
      <c r="AY465" s="163">
        <f t="shared" si="19"/>
        <v>0</v>
      </c>
      <c r="AZ465" s="163">
        <f t="shared" si="19"/>
        <v>0</v>
      </c>
      <c r="BA465" s="163">
        <f t="shared" si="19"/>
        <v>0</v>
      </c>
      <c r="BB465" s="163">
        <f t="shared" si="19"/>
        <v>0</v>
      </c>
      <c r="BC465" s="163">
        <f t="shared" si="19"/>
        <v>0</v>
      </c>
      <c r="BD465" s="163">
        <f t="shared" si="19"/>
        <v>0</v>
      </c>
      <c r="BE465" s="163">
        <f t="shared" si="19"/>
        <v>0</v>
      </c>
      <c r="BF465" s="163">
        <f t="shared" si="19"/>
        <v>0</v>
      </c>
      <c r="BG465" s="163">
        <f t="shared" si="19"/>
        <v>0</v>
      </c>
      <c r="BH465" s="163">
        <f t="shared" si="19"/>
        <v>0</v>
      </c>
      <c r="BI465" s="163">
        <f t="shared" si="19"/>
        <v>0</v>
      </c>
      <c r="BJ465" s="163">
        <f t="shared" si="19"/>
        <v>0</v>
      </c>
      <c r="BK465" s="163">
        <f t="shared" si="19"/>
        <v>0</v>
      </c>
      <c r="BL465" s="163">
        <f t="shared" si="19"/>
        <v>0</v>
      </c>
      <c r="BM465" s="163">
        <f t="shared" si="19"/>
        <v>0</v>
      </c>
      <c r="BN465" s="163">
        <f t="shared" si="19"/>
        <v>0</v>
      </c>
      <c r="BO465" s="163">
        <f t="shared" si="19"/>
        <v>0</v>
      </c>
      <c r="BP465" s="163">
        <f t="shared" si="19"/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>
      <c r="A469" s="5">
        <v>456</v>
      </c>
      <c r="B469" s="10" t="s">
        <v>1290</v>
      </c>
      <c r="C469" s="18" t="s">
        <v>268</v>
      </c>
      <c r="D469" s="18"/>
      <c r="E469" s="163">
        <v>4</v>
      </c>
      <c r="F469" s="167">
        <v>4</v>
      </c>
      <c r="G469" s="167"/>
      <c r="H469" s="163"/>
      <c r="I469" s="163">
        <v>2</v>
      </c>
      <c r="J469" s="167"/>
      <c r="K469" s="167"/>
      <c r="L469" s="167"/>
      <c r="M469" s="167"/>
      <c r="N469" s="163"/>
      <c r="O469" s="167"/>
      <c r="P469" s="167"/>
      <c r="Q469" s="163"/>
      <c r="R469" s="167">
        <v>1</v>
      </c>
      <c r="S469" s="167">
        <v>3</v>
      </c>
      <c r="T469" s="167"/>
      <c r="U469" s="167">
        <v>2</v>
      </c>
      <c r="V469" s="163"/>
      <c r="W469" s="167">
        <v>1</v>
      </c>
      <c r="X469" s="167"/>
      <c r="Y469" s="167"/>
      <c r="Z469" s="167"/>
      <c r="AA469" s="167"/>
      <c r="AB469" s="167"/>
      <c r="AC469" s="167"/>
      <c r="AD469" s="167"/>
      <c r="AE469" s="167"/>
      <c r="AF469" s="167">
        <v>1</v>
      </c>
      <c r="AG469" s="167"/>
      <c r="AH469" s="167"/>
      <c r="AI469" s="167"/>
      <c r="AJ469" s="163"/>
      <c r="AK469" s="163"/>
      <c r="AL469" s="163"/>
      <c r="AM469" s="167">
        <v>2</v>
      </c>
      <c r="AN469" s="167"/>
      <c r="AO469" s="167"/>
      <c r="AP469" s="167">
        <v>2</v>
      </c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 aca="true" t="shared" si="20" ref="E476:AJ476">SUM(E477:E515)</f>
        <v>7</v>
      </c>
      <c r="F476" s="163">
        <f t="shared" si="20"/>
        <v>7</v>
      </c>
      <c r="G476" s="163">
        <f t="shared" si="20"/>
        <v>0</v>
      </c>
      <c r="H476" s="163">
        <f t="shared" si="20"/>
        <v>0</v>
      </c>
      <c r="I476" s="163">
        <f t="shared" si="20"/>
        <v>0</v>
      </c>
      <c r="J476" s="163">
        <f t="shared" si="20"/>
        <v>0</v>
      </c>
      <c r="K476" s="163">
        <f t="shared" si="20"/>
        <v>0</v>
      </c>
      <c r="L476" s="163">
        <f t="shared" si="20"/>
        <v>4</v>
      </c>
      <c r="M476" s="163">
        <f t="shared" si="20"/>
        <v>0</v>
      </c>
      <c r="N476" s="163">
        <f t="shared" si="20"/>
        <v>0</v>
      </c>
      <c r="O476" s="163">
        <f t="shared" si="20"/>
        <v>0</v>
      </c>
      <c r="P476" s="163">
        <f t="shared" si="20"/>
        <v>3</v>
      </c>
      <c r="Q476" s="163">
        <f t="shared" si="20"/>
        <v>1</v>
      </c>
      <c r="R476" s="163">
        <f t="shared" si="20"/>
        <v>3</v>
      </c>
      <c r="S476" s="163">
        <f t="shared" si="20"/>
        <v>0</v>
      </c>
      <c r="T476" s="163">
        <f t="shared" si="20"/>
        <v>0</v>
      </c>
      <c r="U476" s="163">
        <f t="shared" si="20"/>
        <v>2</v>
      </c>
      <c r="V476" s="163">
        <f t="shared" si="20"/>
        <v>0</v>
      </c>
      <c r="W476" s="163">
        <f t="shared" si="20"/>
        <v>0</v>
      </c>
      <c r="X476" s="163">
        <f t="shared" si="20"/>
        <v>0</v>
      </c>
      <c r="Y476" s="163">
        <f t="shared" si="20"/>
        <v>0</v>
      </c>
      <c r="Z476" s="163">
        <f t="shared" si="20"/>
        <v>0</v>
      </c>
      <c r="AA476" s="163">
        <f t="shared" si="20"/>
        <v>0</v>
      </c>
      <c r="AB476" s="163">
        <f t="shared" si="20"/>
        <v>0</v>
      </c>
      <c r="AC476" s="163">
        <f t="shared" si="20"/>
        <v>0</v>
      </c>
      <c r="AD476" s="163">
        <f t="shared" si="20"/>
        <v>0</v>
      </c>
      <c r="AE476" s="163">
        <f t="shared" si="20"/>
        <v>0</v>
      </c>
      <c r="AF476" s="163">
        <f t="shared" si="20"/>
        <v>3</v>
      </c>
      <c r="AG476" s="163">
        <f t="shared" si="20"/>
        <v>0</v>
      </c>
      <c r="AH476" s="163">
        <f t="shared" si="20"/>
        <v>0</v>
      </c>
      <c r="AI476" s="163">
        <f t="shared" si="20"/>
        <v>2</v>
      </c>
      <c r="AJ476" s="163">
        <f t="shared" si="20"/>
        <v>1</v>
      </c>
      <c r="AK476" s="163">
        <f aca="true" t="shared" si="21" ref="AK476:BP476">SUM(AK477:AK515)</f>
        <v>0</v>
      </c>
      <c r="AL476" s="163">
        <f t="shared" si="21"/>
        <v>0</v>
      </c>
      <c r="AM476" s="163">
        <f t="shared" si="21"/>
        <v>0</v>
      </c>
      <c r="AN476" s="163">
        <f t="shared" si="21"/>
        <v>0</v>
      </c>
      <c r="AO476" s="163">
        <f t="shared" si="21"/>
        <v>3</v>
      </c>
      <c r="AP476" s="163">
        <f t="shared" si="21"/>
        <v>4</v>
      </c>
      <c r="AQ476" s="163">
        <f t="shared" si="21"/>
        <v>0</v>
      </c>
      <c r="AR476" s="163">
        <f t="shared" si="21"/>
        <v>0</v>
      </c>
      <c r="AS476" s="163">
        <f t="shared" si="21"/>
        <v>0</v>
      </c>
      <c r="AT476" s="163">
        <f t="shared" si="21"/>
        <v>0</v>
      </c>
      <c r="AU476" s="163">
        <f t="shared" si="21"/>
        <v>1</v>
      </c>
      <c r="AV476" s="163">
        <f t="shared" si="21"/>
        <v>0</v>
      </c>
      <c r="AW476" s="163">
        <f t="shared" si="21"/>
        <v>2</v>
      </c>
      <c r="AX476" s="163">
        <f t="shared" si="21"/>
        <v>2</v>
      </c>
      <c r="AY476" s="163">
        <f t="shared" si="21"/>
        <v>0</v>
      </c>
      <c r="AZ476" s="163">
        <f t="shared" si="21"/>
        <v>0</v>
      </c>
      <c r="BA476" s="163">
        <f t="shared" si="21"/>
        <v>0</v>
      </c>
      <c r="BB476" s="163">
        <f t="shared" si="21"/>
        <v>0</v>
      </c>
      <c r="BC476" s="163">
        <f t="shared" si="21"/>
        <v>2</v>
      </c>
      <c r="BD476" s="163">
        <f t="shared" si="21"/>
        <v>0</v>
      </c>
      <c r="BE476" s="163">
        <f t="shared" si="21"/>
        <v>0</v>
      </c>
      <c r="BF476" s="163">
        <f t="shared" si="21"/>
        <v>0</v>
      </c>
      <c r="BG476" s="163">
        <f t="shared" si="21"/>
        <v>0</v>
      </c>
      <c r="BH476" s="163">
        <f t="shared" si="21"/>
        <v>0</v>
      </c>
      <c r="BI476" s="163">
        <f t="shared" si="21"/>
        <v>0</v>
      </c>
      <c r="BJ476" s="163">
        <f t="shared" si="21"/>
        <v>0</v>
      </c>
      <c r="BK476" s="163">
        <f t="shared" si="21"/>
        <v>0</v>
      </c>
      <c r="BL476" s="163">
        <f t="shared" si="21"/>
        <v>0</v>
      </c>
      <c r="BM476" s="163">
        <f t="shared" si="21"/>
        <v>0</v>
      </c>
      <c r="BN476" s="163">
        <f t="shared" si="21"/>
        <v>0</v>
      </c>
      <c r="BO476" s="163">
        <f t="shared" si="21"/>
        <v>0</v>
      </c>
      <c r="BP476" s="163">
        <f t="shared" si="21"/>
        <v>2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1321</v>
      </c>
      <c r="C503" s="18" t="s">
        <v>283</v>
      </c>
      <c r="D503" s="18"/>
      <c r="E503" s="163">
        <v>3</v>
      </c>
      <c r="F503" s="167">
        <v>3</v>
      </c>
      <c r="G503" s="167"/>
      <c r="H503" s="163"/>
      <c r="I503" s="163"/>
      <c r="J503" s="167"/>
      <c r="K503" s="167"/>
      <c r="L503" s="167">
        <v>3</v>
      </c>
      <c r="M503" s="167"/>
      <c r="N503" s="163"/>
      <c r="O503" s="167"/>
      <c r="P503" s="167"/>
      <c r="Q503" s="163"/>
      <c r="R503" s="167">
        <v>3</v>
      </c>
      <c r="S503" s="167"/>
      <c r="T503" s="167"/>
      <c r="U503" s="167">
        <v>1</v>
      </c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>
        <v>2</v>
      </c>
      <c r="AG503" s="167"/>
      <c r="AH503" s="167"/>
      <c r="AI503" s="167"/>
      <c r="AJ503" s="163"/>
      <c r="AK503" s="163"/>
      <c r="AL503" s="163"/>
      <c r="AM503" s="167"/>
      <c r="AN503" s="167"/>
      <c r="AO503" s="167">
        <v>1</v>
      </c>
      <c r="AP503" s="167">
        <v>2</v>
      </c>
      <c r="AQ503" s="167"/>
      <c r="AR503" s="163"/>
      <c r="AS503" s="163"/>
      <c r="AT503" s="167"/>
      <c r="AU503" s="163">
        <v>1</v>
      </c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1322</v>
      </c>
      <c r="C504" s="18" t="s">
        <v>283</v>
      </c>
      <c r="D504" s="18"/>
      <c r="E504" s="163">
        <v>2</v>
      </c>
      <c r="F504" s="167">
        <v>2</v>
      </c>
      <c r="G504" s="167"/>
      <c r="H504" s="163"/>
      <c r="I504" s="163"/>
      <c r="J504" s="167"/>
      <c r="K504" s="167"/>
      <c r="L504" s="167">
        <v>1</v>
      </c>
      <c r="M504" s="167"/>
      <c r="N504" s="163"/>
      <c r="O504" s="167"/>
      <c r="P504" s="167">
        <v>1</v>
      </c>
      <c r="Q504" s="163">
        <v>1</v>
      </c>
      <c r="R504" s="167"/>
      <c r="S504" s="167"/>
      <c r="T504" s="167"/>
      <c r="U504" s="167">
        <v>1</v>
      </c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>
        <v>1</v>
      </c>
      <c r="AJ504" s="163"/>
      <c r="AK504" s="163"/>
      <c r="AL504" s="163"/>
      <c r="AM504" s="167"/>
      <c r="AN504" s="167"/>
      <c r="AO504" s="167">
        <v>2</v>
      </c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 hidden="1">
      <c r="A508" s="5">
        <v>495</v>
      </c>
      <c r="B508" s="10" t="s">
        <v>1324</v>
      </c>
      <c r="C508" s="18" t="s">
        <v>286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1325</v>
      </c>
      <c r="C509" s="18" t="s">
        <v>286</v>
      </c>
      <c r="D509" s="18"/>
      <c r="E509" s="163">
        <v>2</v>
      </c>
      <c r="F509" s="167">
        <v>2</v>
      </c>
      <c r="G509" s="167"/>
      <c r="H509" s="163"/>
      <c r="I509" s="163"/>
      <c r="J509" s="167"/>
      <c r="K509" s="167"/>
      <c r="L509" s="167"/>
      <c r="M509" s="167"/>
      <c r="N509" s="163"/>
      <c r="O509" s="167"/>
      <c r="P509" s="167">
        <v>2</v>
      </c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>
        <v>1</v>
      </c>
      <c r="AG509" s="167"/>
      <c r="AH509" s="167"/>
      <c r="AI509" s="167">
        <v>1</v>
      </c>
      <c r="AJ509" s="163">
        <v>1</v>
      </c>
      <c r="AK509" s="163"/>
      <c r="AL509" s="163"/>
      <c r="AM509" s="167"/>
      <c r="AN509" s="167"/>
      <c r="AO509" s="167"/>
      <c r="AP509" s="167">
        <v>2</v>
      </c>
      <c r="AQ509" s="167"/>
      <c r="AR509" s="163"/>
      <c r="AS509" s="163"/>
      <c r="AT509" s="167"/>
      <c r="AU509" s="163"/>
      <c r="AV509" s="167"/>
      <c r="AW509" s="167">
        <v>2</v>
      </c>
      <c r="AX509" s="167">
        <v>2</v>
      </c>
      <c r="AY509" s="167"/>
      <c r="AZ509" s="167"/>
      <c r="BA509" s="163"/>
      <c r="BB509" s="163"/>
      <c r="BC509" s="163">
        <v>2</v>
      </c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>
        <v>2</v>
      </c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 aca="true" t="shared" si="22" ref="E516:AJ516">SUM(E517:E557)</f>
        <v>1</v>
      </c>
      <c r="F516" s="163">
        <f t="shared" si="22"/>
        <v>1</v>
      </c>
      <c r="G516" s="163">
        <f t="shared" si="22"/>
        <v>0</v>
      </c>
      <c r="H516" s="163">
        <f t="shared" si="22"/>
        <v>0</v>
      </c>
      <c r="I516" s="163">
        <f t="shared" si="22"/>
        <v>0</v>
      </c>
      <c r="J516" s="163">
        <f t="shared" si="22"/>
        <v>0</v>
      </c>
      <c r="K516" s="163">
        <f t="shared" si="22"/>
        <v>0</v>
      </c>
      <c r="L516" s="163">
        <f t="shared" si="22"/>
        <v>0</v>
      </c>
      <c r="M516" s="163">
        <f t="shared" si="22"/>
        <v>0</v>
      </c>
      <c r="N516" s="163">
        <f t="shared" si="22"/>
        <v>0</v>
      </c>
      <c r="O516" s="163">
        <f t="shared" si="22"/>
        <v>0</v>
      </c>
      <c r="P516" s="163">
        <f t="shared" si="22"/>
        <v>1</v>
      </c>
      <c r="Q516" s="163">
        <f t="shared" si="22"/>
        <v>0</v>
      </c>
      <c r="R516" s="163">
        <f t="shared" si="22"/>
        <v>0</v>
      </c>
      <c r="S516" s="163">
        <f t="shared" si="22"/>
        <v>0</v>
      </c>
      <c r="T516" s="163">
        <f t="shared" si="22"/>
        <v>0</v>
      </c>
      <c r="U516" s="163">
        <f t="shared" si="22"/>
        <v>0</v>
      </c>
      <c r="V516" s="163">
        <f t="shared" si="22"/>
        <v>0</v>
      </c>
      <c r="W516" s="163">
        <f t="shared" si="22"/>
        <v>0</v>
      </c>
      <c r="X516" s="163">
        <f t="shared" si="22"/>
        <v>0</v>
      </c>
      <c r="Y516" s="163">
        <f t="shared" si="22"/>
        <v>0</v>
      </c>
      <c r="Z516" s="163">
        <f t="shared" si="22"/>
        <v>0</v>
      </c>
      <c r="AA516" s="163">
        <f t="shared" si="22"/>
        <v>0</v>
      </c>
      <c r="AB516" s="163">
        <f t="shared" si="22"/>
        <v>0</v>
      </c>
      <c r="AC516" s="163">
        <f t="shared" si="22"/>
        <v>0</v>
      </c>
      <c r="AD516" s="163">
        <f t="shared" si="22"/>
        <v>0</v>
      </c>
      <c r="AE516" s="163">
        <f t="shared" si="22"/>
        <v>0</v>
      </c>
      <c r="AF516" s="163">
        <f t="shared" si="22"/>
        <v>0</v>
      </c>
      <c r="AG516" s="163">
        <f t="shared" si="22"/>
        <v>0</v>
      </c>
      <c r="AH516" s="163">
        <f t="shared" si="22"/>
        <v>0</v>
      </c>
      <c r="AI516" s="163">
        <f t="shared" si="22"/>
        <v>1</v>
      </c>
      <c r="AJ516" s="163">
        <f t="shared" si="22"/>
        <v>0</v>
      </c>
      <c r="AK516" s="163">
        <f aca="true" t="shared" si="23" ref="AK516:BP516">SUM(AK517:AK557)</f>
        <v>0</v>
      </c>
      <c r="AL516" s="163">
        <f t="shared" si="23"/>
        <v>0</v>
      </c>
      <c r="AM516" s="163">
        <f t="shared" si="23"/>
        <v>0</v>
      </c>
      <c r="AN516" s="163">
        <f t="shared" si="23"/>
        <v>0</v>
      </c>
      <c r="AO516" s="163">
        <f t="shared" si="23"/>
        <v>1</v>
      </c>
      <c r="AP516" s="163">
        <f t="shared" si="23"/>
        <v>0</v>
      </c>
      <c r="AQ516" s="163">
        <f t="shared" si="23"/>
        <v>0</v>
      </c>
      <c r="AR516" s="163">
        <f t="shared" si="23"/>
        <v>0</v>
      </c>
      <c r="AS516" s="163">
        <f t="shared" si="23"/>
        <v>0</v>
      </c>
      <c r="AT516" s="163">
        <f t="shared" si="23"/>
        <v>0</v>
      </c>
      <c r="AU516" s="163">
        <f t="shared" si="23"/>
        <v>1</v>
      </c>
      <c r="AV516" s="163">
        <f t="shared" si="23"/>
        <v>0</v>
      </c>
      <c r="AW516" s="163">
        <f t="shared" si="23"/>
        <v>0</v>
      </c>
      <c r="AX516" s="163">
        <f t="shared" si="23"/>
        <v>0</v>
      </c>
      <c r="AY516" s="163">
        <f t="shared" si="23"/>
        <v>0</v>
      </c>
      <c r="AZ516" s="163">
        <f t="shared" si="23"/>
        <v>0</v>
      </c>
      <c r="BA516" s="163">
        <f t="shared" si="23"/>
        <v>0</v>
      </c>
      <c r="BB516" s="163">
        <f t="shared" si="23"/>
        <v>0</v>
      </c>
      <c r="BC516" s="163">
        <f t="shared" si="23"/>
        <v>0</v>
      </c>
      <c r="BD516" s="163">
        <f t="shared" si="23"/>
        <v>0</v>
      </c>
      <c r="BE516" s="163">
        <f t="shared" si="23"/>
        <v>0</v>
      </c>
      <c r="BF516" s="163">
        <f t="shared" si="23"/>
        <v>0</v>
      </c>
      <c r="BG516" s="163">
        <f t="shared" si="23"/>
        <v>0</v>
      </c>
      <c r="BH516" s="163">
        <f t="shared" si="23"/>
        <v>0</v>
      </c>
      <c r="BI516" s="163">
        <f t="shared" si="23"/>
        <v>0</v>
      </c>
      <c r="BJ516" s="163">
        <f t="shared" si="23"/>
        <v>0</v>
      </c>
      <c r="BK516" s="163">
        <f t="shared" si="23"/>
        <v>0</v>
      </c>
      <c r="BL516" s="163">
        <f t="shared" si="23"/>
        <v>0</v>
      </c>
      <c r="BM516" s="163">
        <f t="shared" si="23"/>
        <v>0</v>
      </c>
      <c r="BN516" s="163">
        <f t="shared" si="23"/>
        <v>0</v>
      </c>
      <c r="BO516" s="163">
        <f t="shared" si="23"/>
        <v>0</v>
      </c>
      <c r="BP516" s="163">
        <f t="shared" si="23"/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 t="s">
        <v>1333</v>
      </c>
      <c r="C521" s="18" t="s">
        <v>293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1334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1335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1336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1339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>
      <c r="A544" s="5">
        <v>531</v>
      </c>
      <c r="B544" s="10" t="s">
        <v>311</v>
      </c>
      <c r="C544" s="18" t="s">
        <v>296</v>
      </c>
      <c r="D544" s="18"/>
      <c r="E544" s="163">
        <v>1</v>
      </c>
      <c r="F544" s="167">
        <v>1</v>
      </c>
      <c r="G544" s="167"/>
      <c r="H544" s="163"/>
      <c r="I544" s="163"/>
      <c r="J544" s="167"/>
      <c r="K544" s="167"/>
      <c r="L544" s="167"/>
      <c r="M544" s="167"/>
      <c r="N544" s="163"/>
      <c r="O544" s="167"/>
      <c r="P544" s="167">
        <v>1</v>
      </c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>
        <v>1</v>
      </c>
      <c r="AJ544" s="163"/>
      <c r="AK544" s="163"/>
      <c r="AL544" s="163"/>
      <c r="AM544" s="167"/>
      <c r="AN544" s="167"/>
      <c r="AO544" s="167">
        <v>1</v>
      </c>
      <c r="AP544" s="167"/>
      <c r="AQ544" s="167"/>
      <c r="AR544" s="163"/>
      <c r="AS544" s="163"/>
      <c r="AT544" s="167"/>
      <c r="AU544" s="163">
        <v>1</v>
      </c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 aca="true" t="shared" si="24" ref="E558:AJ558">SUM(E560:E622)</f>
        <v>11</v>
      </c>
      <c r="F558" s="163">
        <f t="shared" si="24"/>
        <v>11</v>
      </c>
      <c r="G558" s="163">
        <f t="shared" si="24"/>
        <v>0</v>
      </c>
      <c r="H558" s="163">
        <f t="shared" si="24"/>
        <v>0</v>
      </c>
      <c r="I558" s="163">
        <f t="shared" si="24"/>
        <v>0</v>
      </c>
      <c r="J558" s="163">
        <f t="shared" si="24"/>
        <v>0</v>
      </c>
      <c r="K558" s="163">
        <f t="shared" si="24"/>
        <v>0</v>
      </c>
      <c r="L558" s="163">
        <f t="shared" si="24"/>
        <v>0</v>
      </c>
      <c r="M558" s="163">
        <f t="shared" si="24"/>
        <v>0</v>
      </c>
      <c r="N558" s="163">
        <f t="shared" si="24"/>
        <v>0</v>
      </c>
      <c r="O558" s="163">
        <f t="shared" si="24"/>
        <v>1</v>
      </c>
      <c r="P558" s="163">
        <f t="shared" si="24"/>
        <v>1</v>
      </c>
      <c r="Q558" s="163">
        <f t="shared" si="24"/>
        <v>0</v>
      </c>
      <c r="R558" s="163">
        <f t="shared" si="24"/>
        <v>8</v>
      </c>
      <c r="S558" s="163">
        <f t="shared" si="24"/>
        <v>1</v>
      </c>
      <c r="T558" s="163">
        <f t="shared" si="24"/>
        <v>0</v>
      </c>
      <c r="U558" s="163">
        <f t="shared" si="24"/>
        <v>1</v>
      </c>
      <c r="V558" s="163">
        <f t="shared" si="24"/>
        <v>0</v>
      </c>
      <c r="W558" s="163">
        <f t="shared" si="24"/>
        <v>0</v>
      </c>
      <c r="X558" s="163">
        <f t="shared" si="24"/>
        <v>0</v>
      </c>
      <c r="Y558" s="163">
        <f t="shared" si="24"/>
        <v>0</v>
      </c>
      <c r="Z558" s="163">
        <f t="shared" si="24"/>
        <v>0</v>
      </c>
      <c r="AA558" s="163">
        <f t="shared" si="24"/>
        <v>0</v>
      </c>
      <c r="AB558" s="163">
        <f t="shared" si="24"/>
        <v>0</v>
      </c>
      <c r="AC558" s="163">
        <f t="shared" si="24"/>
        <v>0</v>
      </c>
      <c r="AD558" s="163">
        <f t="shared" si="24"/>
        <v>1</v>
      </c>
      <c r="AE558" s="163">
        <f t="shared" si="24"/>
        <v>0</v>
      </c>
      <c r="AF558" s="163">
        <f t="shared" si="24"/>
        <v>2</v>
      </c>
      <c r="AG558" s="163">
        <f t="shared" si="24"/>
        <v>0</v>
      </c>
      <c r="AH558" s="163">
        <f t="shared" si="24"/>
        <v>0</v>
      </c>
      <c r="AI558" s="163">
        <f t="shared" si="24"/>
        <v>7</v>
      </c>
      <c r="AJ558" s="163">
        <f t="shared" si="24"/>
        <v>3</v>
      </c>
      <c r="AK558" s="163">
        <f aca="true" t="shared" si="25" ref="AK558:BQ558">SUM(AK560:AK622)</f>
        <v>0</v>
      </c>
      <c r="AL558" s="163">
        <f t="shared" si="25"/>
        <v>0</v>
      </c>
      <c r="AM558" s="163">
        <f t="shared" si="25"/>
        <v>1</v>
      </c>
      <c r="AN558" s="163">
        <f t="shared" si="25"/>
        <v>0</v>
      </c>
      <c r="AO558" s="163">
        <f t="shared" si="25"/>
        <v>7</v>
      </c>
      <c r="AP558" s="163">
        <f t="shared" si="25"/>
        <v>1</v>
      </c>
      <c r="AQ558" s="163">
        <f t="shared" si="25"/>
        <v>2</v>
      </c>
      <c r="AR558" s="163">
        <f t="shared" si="25"/>
        <v>0</v>
      </c>
      <c r="AS558" s="163">
        <f t="shared" si="25"/>
        <v>0</v>
      </c>
      <c r="AT558" s="163">
        <f t="shared" si="25"/>
        <v>0</v>
      </c>
      <c r="AU558" s="163">
        <f t="shared" si="25"/>
        <v>0</v>
      </c>
      <c r="AV558" s="163">
        <f t="shared" si="25"/>
        <v>3</v>
      </c>
      <c r="AW558" s="163">
        <f t="shared" si="25"/>
        <v>3</v>
      </c>
      <c r="AX558" s="163">
        <f t="shared" si="25"/>
        <v>2</v>
      </c>
      <c r="AY558" s="163">
        <f t="shared" si="25"/>
        <v>1</v>
      </c>
      <c r="AZ558" s="163">
        <f t="shared" si="25"/>
        <v>0</v>
      </c>
      <c r="BA558" s="163">
        <f t="shared" si="25"/>
        <v>0</v>
      </c>
      <c r="BB558" s="163">
        <f t="shared" si="25"/>
        <v>0</v>
      </c>
      <c r="BC558" s="163">
        <f t="shared" si="25"/>
        <v>2</v>
      </c>
      <c r="BD558" s="163">
        <f t="shared" si="25"/>
        <v>0</v>
      </c>
      <c r="BE558" s="163">
        <f t="shared" si="25"/>
        <v>0</v>
      </c>
      <c r="BF558" s="163">
        <f t="shared" si="25"/>
        <v>1</v>
      </c>
      <c r="BG558" s="163">
        <f t="shared" si="25"/>
        <v>0</v>
      </c>
      <c r="BH558" s="163">
        <f t="shared" si="25"/>
        <v>3</v>
      </c>
      <c r="BI558" s="163">
        <f t="shared" si="25"/>
        <v>0</v>
      </c>
      <c r="BJ558" s="163">
        <f t="shared" si="25"/>
        <v>0</v>
      </c>
      <c r="BK558" s="163">
        <f t="shared" si="25"/>
        <v>0</v>
      </c>
      <c r="BL558" s="163">
        <f t="shared" si="25"/>
        <v>0</v>
      </c>
      <c r="BM558" s="163">
        <f t="shared" si="25"/>
        <v>0</v>
      </c>
      <c r="BN558" s="163">
        <f t="shared" si="25"/>
        <v>0</v>
      </c>
      <c r="BO558" s="163">
        <f t="shared" si="25"/>
        <v>0</v>
      </c>
      <c r="BP558" s="163">
        <f t="shared" si="25"/>
        <v>0</v>
      </c>
      <c r="BQ558" s="163">
        <f t="shared" si="25"/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 aca="true" t="shared" si="26" ref="E559:AJ559">SUM(E560:E599)</f>
        <v>11</v>
      </c>
      <c r="F559" s="163">
        <f t="shared" si="26"/>
        <v>11</v>
      </c>
      <c r="G559" s="163">
        <f t="shared" si="26"/>
        <v>0</v>
      </c>
      <c r="H559" s="163">
        <f t="shared" si="26"/>
        <v>0</v>
      </c>
      <c r="I559" s="163">
        <f t="shared" si="26"/>
        <v>0</v>
      </c>
      <c r="J559" s="163">
        <f t="shared" si="26"/>
        <v>0</v>
      </c>
      <c r="K559" s="163">
        <f t="shared" si="26"/>
        <v>0</v>
      </c>
      <c r="L559" s="163">
        <f t="shared" si="26"/>
        <v>0</v>
      </c>
      <c r="M559" s="163">
        <f t="shared" si="26"/>
        <v>0</v>
      </c>
      <c r="N559" s="163">
        <f t="shared" si="26"/>
        <v>0</v>
      </c>
      <c r="O559" s="163">
        <f t="shared" si="26"/>
        <v>1</v>
      </c>
      <c r="P559" s="163">
        <f t="shared" si="26"/>
        <v>1</v>
      </c>
      <c r="Q559" s="163">
        <f t="shared" si="26"/>
        <v>0</v>
      </c>
      <c r="R559" s="163">
        <f t="shared" si="26"/>
        <v>8</v>
      </c>
      <c r="S559" s="163">
        <f t="shared" si="26"/>
        <v>1</v>
      </c>
      <c r="T559" s="163">
        <f t="shared" si="26"/>
        <v>0</v>
      </c>
      <c r="U559" s="163">
        <f t="shared" si="26"/>
        <v>1</v>
      </c>
      <c r="V559" s="163">
        <f t="shared" si="26"/>
        <v>0</v>
      </c>
      <c r="W559" s="163">
        <f t="shared" si="26"/>
        <v>0</v>
      </c>
      <c r="X559" s="163">
        <f t="shared" si="26"/>
        <v>0</v>
      </c>
      <c r="Y559" s="163">
        <f t="shared" si="26"/>
        <v>0</v>
      </c>
      <c r="Z559" s="163">
        <f t="shared" si="26"/>
        <v>0</v>
      </c>
      <c r="AA559" s="163">
        <f t="shared" si="26"/>
        <v>0</v>
      </c>
      <c r="AB559" s="163">
        <f t="shared" si="26"/>
        <v>0</v>
      </c>
      <c r="AC559" s="163">
        <f t="shared" si="26"/>
        <v>0</v>
      </c>
      <c r="AD559" s="163">
        <f t="shared" si="26"/>
        <v>1</v>
      </c>
      <c r="AE559" s="163">
        <f t="shared" si="26"/>
        <v>0</v>
      </c>
      <c r="AF559" s="163">
        <f t="shared" si="26"/>
        <v>2</v>
      </c>
      <c r="AG559" s="163">
        <f t="shared" si="26"/>
        <v>0</v>
      </c>
      <c r="AH559" s="163">
        <f t="shared" si="26"/>
        <v>0</v>
      </c>
      <c r="AI559" s="163">
        <f t="shared" si="26"/>
        <v>7</v>
      </c>
      <c r="AJ559" s="163">
        <f t="shared" si="26"/>
        <v>3</v>
      </c>
      <c r="AK559" s="163">
        <f aca="true" t="shared" si="27" ref="AK559:BP559">SUM(AK560:AK599)</f>
        <v>0</v>
      </c>
      <c r="AL559" s="163">
        <f t="shared" si="27"/>
        <v>0</v>
      </c>
      <c r="AM559" s="163">
        <f t="shared" si="27"/>
        <v>1</v>
      </c>
      <c r="AN559" s="163">
        <f t="shared" si="27"/>
        <v>0</v>
      </c>
      <c r="AO559" s="163">
        <f t="shared" si="27"/>
        <v>7</v>
      </c>
      <c r="AP559" s="163">
        <f t="shared" si="27"/>
        <v>1</v>
      </c>
      <c r="AQ559" s="163">
        <f t="shared" si="27"/>
        <v>2</v>
      </c>
      <c r="AR559" s="163">
        <f t="shared" si="27"/>
        <v>0</v>
      </c>
      <c r="AS559" s="163">
        <f t="shared" si="27"/>
        <v>0</v>
      </c>
      <c r="AT559" s="163">
        <f t="shared" si="27"/>
        <v>0</v>
      </c>
      <c r="AU559" s="163">
        <f t="shared" si="27"/>
        <v>0</v>
      </c>
      <c r="AV559" s="163">
        <f t="shared" si="27"/>
        <v>3</v>
      </c>
      <c r="AW559" s="163">
        <f t="shared" si="27"/>
        <v>3</v>
      </c>
      <c r="AX559" s="163">
        <f t="shared" si="27"/>
        <v>2</v>
      </c>
      <c r="AY559" s="163">
        <f t="shared" si="27"/>
        <v>1</v>
      </c>
      <c r="AZ559" s="163">
        <f t="shared" si="27"/>
        <v>0</v>
      </c>
      <c r="BA559" s="163">
        <f t="shared" si="27"/>
        <v>0</v>
      </c>
      <c r="BB559" s="163">
        <f t="shared" si="27"/>
        <v>0</v>
      </c>
      <c r="BC559" s="163">
        <f t="shared" si="27"/>
        <v>2</v>
      </c>
      <c r="BD559" s="163">
        <f t="shared" si="27"/>
        <v>0</v>
      </c>
      <c r="BE559" s="163">
        <f t="shared" si="27"/>
        <v>0</v>
      </c>
      <c r="BF559" s="163">
        <f t="shared" si="27"/>
        <v>1</v>
      </c>
      <c r="BG559" s="163">
        <f t="shared" si="27"/>
        <v>0</v>
      </c>
      <c r="BH559" s="163">
        <f t="shared" si="27"/>
        <v>3</v>
      </c>
      <c r="BI559" s="163">
        <f t="shared" si="27"/>
        <v>0</v>
      </c>
      <c r="BJ559" s="163">
        <f t="shared" si="27"/>
        <v>0</v>
      </c>
      <c r="BK559" s="163">
        <f t="shared" si="27"/>
        <v>0</v>
      </c>
      <c r="BL559" s="163">
        <f t="shared" si="27"/>
        <v>0</v>
      </c>
      <c r="BM559" s="163">
        <f t="shared" si="27"/>
        <v>0</v>
      </c>
      <c r="BN559" s="163">
        <f t="shared" si="27"/>
        <v>0</v>
      </c>
      <c r="BO559" s="163">
        <f t="shared" si="27"/>
        <v>0</v>
      </c>
      <c r="BP559" s="163">
        <f t="shared" si="27"/>
        <v>0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>
      <c r="A566" s="5">
        <v>553</v>
      </c>
      <c r="B566" s="10" t="s">
        <v>330</v>
      </c>
      <c r="C566" s="18" t="s">
        <v>302</v>
      </c>
      <c r="D566" s="18"/>
      <c r="E566" s="163">
        <v>1</v>
      </c>
      <c r="F566" s="167">
        <v>1</v>
      </c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>
        <v>1</v>
      </c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>
        <v>1</v>
      </c>
      <c r="AJ566" s="163"/>
      <c r="AK566" s="163"/>
      <c r="AL566" s="163"/>
      <c r="AM566" s="167"/>
      <c r="AN566" s="167"/>
      <c r="AO566" s="167">
        <v>1</v>
      </c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3</v>
      </c>
      <c r="F571" s="167">
        <v>3</v>
      </c>
      <c r="G571" s="167"/>
      <c r="H571" s="163"/>
      <c r="I571" s="163"/>
      <c r="J571" s="167"/>
      <c r="K571" s="167"/>
      <c r="L571" s="167"/>
      <c r="M571" s="167"/>
      <c r="N571" s="163"/>
      <c r="O571" s="167">
        <v>1</v>
      </c>
      <c r="P571" s="167"/>
      <c r="Q571" s="163"/>
      <c r="R571" s="167">
        <v>2</v>
      </c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>
        <v>1</v>
      </c>
      <c r="AE571" s="167"/>
      <c r="AF571" s="167"/>
      <c r="AG571" s="167"/>
      <c r="AH571" s="167"/>
      <c r="AI571" s="167">
        <v>2</v>
      </c>
      <c r="AJ571" s="163">
        <v>1</v>
      </c>
      <c r="AK571" s="163"/>
      <c r="AL571" s="163"/>
      <c r="AM571" s="167">
        <v>1</v>
      </c>
      <c r="AN571" s="167"/>
      <c r="AO571" s="167"/>
      <c r="AP571" s="167">
        <v>1</v>
      </c>
      <c r="AQ571" s="167">
        <v>1</v>
      </c>
      <c r="AR571" s="163"/>
      <c r="AS571" s="163"/>
      <c r="AT571" s="167"/>
      <c r="AU571" s="163"/>
      <c r="AV571" s="167"/>
      <c r="AW571" s="167">
        <v>1</v>
      </c>
      <c r="AX571" s="167">
        <v>1</v>
      </c>
      <c r="AY571" s="167"/>
      <c r="AZ571" s="167"/>
      <c r="BA571" s="163"/>
      <c r="BB571" s="163"/>
      <c r="BC571" s="163">
        <v>1</v>
      </c>
      <c r="BD571" s="163"/>
      <c r="BE571" s="167"/>
      <c r="BF571" s="167"/>
      <c r="BG571" s="167"/>
      <c r="BH571" s="167">
        <v>1</v>
      </c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336</v>
      </c>
      <c r="C572" s="18" t="s">
        <v>304</v>
      </c>
      <c r="D572" s="18"/>
      <c r="E572" s="163">
        <v>6</v>
      </c>
      <c r="F572" s="167">
        <v>6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>
        <v>1</v>
      </c>
      <c r="Q572" s="163"/>
      <c r="R572" s="167">
        <v>5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>
        <v>2</v>
      </c>
      <c r="AG572" s="167"/>
      <c r="AH572" s="167"/>
      <c r="AI572" s="167">
        <v>4</v>
      </c>
      <c r="AJ572" s="163">
        <v>2</v>
      </c>
      <c r="AK572" s="163"/>
      <c r="AL572" s="163"/>
      <c r="AM572" s="167"/>
      <c r="AN572" s="167"/>
      <c r="AO572" s="167">
        <v>5</v>
      </c>
      <c r="AP572" s="167"/>
      <c r="AQ572" s="167">
        <v>1</v>
      </c>
      <c r="AR572" s="163"/>
      <c r="AS572" s="163"/>
      <c r="AT572" s="167"/>
      <c r="AU572" s="163"/>
      <c r="AV572" s="167">
        <v>3</v>
      </c>
      <c r="AW572" s="167">
        <v>2</v>
      </c>
      <c r="AX572" s="167">
        <v>1</v>
      </c>
      <c r="AY572" s="167">
        <v>1</v>
      </c>
      <c r="AZ572" s="167"/>
      <c r="BA572" s="163"/>
      <c r="BB572" s="163"/>
      <c r="BC572" s="163">
        <v>1</v>
      </c>
      <c r="BD572" s="163"/>
      <c r="BE572" s="167"/>
      <c r="BF572" s="167">
        <v>1</v>
      </c>
      <c r="BG572" s="167"/>
      <c r="BH572" s="167">
        <v>2</v>
      </c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338</v>
      </c>
      <c r="C574" s="18" t="s">
        <v>305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>
      <c r="A575" s="5">
        <v>562</v>
      </c>
      <c r="B575" s="10" t="s">
        <v>339</v>
      </c>
      <c r="C575" s="18" t="s">
        <v>305</v>
      </c>
      <c r="D575" s="18"/>
      <c r="E575" s="163">
        <v>1</v>
      </c>
      <c r="F575" s="167">
        <v>1</v>
      </c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>
        <v>1</v>
      </c>
      <c r="T575" s="167"/>
      <c r="U575" s="167">
        <v>1</v>
      </c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>
        <v>1</v>
      </c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356</v>
      </c>
      <c r="C592" s="18" t="s">
        <v>1357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 aca="true" t="shared" si="28" ref="E623:AJ623">SUM(E624:E643)</f>
        <v>0</v>
      </c>
      <c r="F623" s="163">
        <f t="shared" si="28"/>
        <v>0</v>
      </c>
      <c r="G623" s="163">
        <f t="shared" si="28"/>
        <v>0</v>
      </c>
      <c r="H623" s="163">
        <f t="shared" si="28"/>
        <v>0</v>
      </c>
      <c r="I623" s="163">
        <f t="shared" si="28"/>
        <v>0</v>
      </c>
      <c r="J623" s="163">
        <f t="shared" si="28"/>
        <v>0</v>
      </c>
      <c r="K623" s="163">
        <f t="shared" si="28"/>
        <v>0</v>
      </c>
      <c r="L623" s="163">
        <f t="shared" si="28"/>
        <v>0</v>
      </c>
      <c r="M623" s="163">
        <f t="shared" si="28"/>
        <v>0</v>
      </c>
      <c r="N623" s="163">
        <f t="shared" si="28"/>
        <v>0</v>
      </c>
      <c r="O623" s="163">
        <f t="shared" si="28"/>
        <v>0</v>
      </c>
      <c r="P623" s="163">
        <f t="shared" si="28"/>
        <v>0</v>
      </c>
      <c r="Q623" s="163">
        <f t="shared" si="28"/>
        <v>0</v>
      </c>
      <c r="R623" s="163">
        <f t="shared" si="28"/>
        <v>0</v>
      </c>
      <c r="S623" s="163">
        <f t="shared" si="28"/>
        <v>0</v>
      </c>
      <c r="T623" s="163">
        <f t="shared" si="28"/>
        <v>0</v>
      </c>
      <c r="U623" s="163">
        <f t="shared" si="28"/>
        <v>0</v>
      </c>
      <c r="V623" s="163">
        <f t="shared" si="28"/>
        <v>0</v>
      </c>
      <c r="W623" s="163">
        <f t="shared" si="28"/>
        <v>0</v>
      </c>
      <c r="X623" s="163">
        <f t="shared" si="28"/>
        <v>0</v>
      </c>
      <c r="Y623" s="163">
        <f t="shared" si="28"/>
        <v>0</v>
      </c>
      <c r="Z623" s="163">
        <f t="shared" si="28"/>
        <v>0</v>
      </c>
      <c r="AA623" s="163">
        <f t="shared" si="28"/>
        <v>0</v>
      </c>
      <c r="AB623" s="163">
        <f t="shared" si="28"/>
        <v>0</v>
      </c>
      <c r="AC623" s="163">
        <f t="shared" si="28"/>
        <v>0</v>
      </c>
      <c r="AD623" s="163">
        <f t="shared" si="28"/>
        <v>0</v>
      </c>
      <c r="AE623" s="163">
        <f t="shared" si="28"/>
        <v>0</v>
      </c>
      <c r="AF623" s="163">
        <f t="shared" si="28"/>
        <v>0</v>
      </c>
      <c r="AG623" s="163">
        <f t="shared" si="28"/>
        <v>0</v>
      </c>
      <c r="AH623" s="163">
        <f t="shared" si="28"/>
        <v>0</v>
      </c>
      <c r="AI623" s="163">
        <f t="shared" si="28"/>
        <v>0</v>
      </c>
      <c r="AJ623" s="163">
        <f t="shared" si="28"/>
        <v>0</v>
      </c>
      <c r="AK623" s="163">
        <f aca="true" t="shared" si="29" ref="AK623:BP623">SUM(AK624:AK643)</f>
        <v>0</v>
      </c>
      <c r="AL623" s="163">
        <f t="shared" si="29"/>
        <v>0</v>
      </c>
      <c r="AM623" s="163">
        <f t="shared" si="29"/>
        <v>0</v>
      </c>
      <c r="AN623" s="163">
        <f t="shared" si="29"/>
        <v>0</v>
      </c>
      <c r="AO623" s="163">
        <f t="shared" si="29"/>
        <v>0</v>
      </c>
      <c r="AP623" s="163">
        <f t="shared" si="29"/>
        <v>0</v>
      </c>
      <c r="AQ623" s="163">
        <f t="shared" si="29"/>
        <v>0</v>
      </c>
      <c r="AR623" s="163">
        <f t="shared" si="29"/>
        <v>0</v>
      </c>
      <c r="AS623" s="163">
        <f t="shared" si="29"/>
        <v>0</v>
      </c>
      <c r="AT623" s="163">
        <f t="shared" si="29"/>
        <v>0</v>
      </c>
      <c r="AU623" s="163">
        <f t="shared" si="29"/>
        <v>0</v>
      </c>
      <c r="AV623" s="163">
        <f t="shared" si="29"/>
        <v>0</v>
      </c>
      <c r="AW623" s="163">
        <f t="shared" si="29"/>
        <v>0</v>
      </c>
      <c r="AX623" s="163">
        <f t="shared" si="29"/>
        <v>0</v>
      </c>
      <c r="AY623" s="163">
        <f t="shared" si="29"/>
        <v>0</v>
      </c>
      <c r="AZ623" s="163">
        <f t="shared" si="29"/>
        <v>0</v>
      </c>
      <c r="BA623" s="163">
        <f t="shared" si="29"/>
        <v>0</v>
      </c>
      <c r="BB623" s="163">
        <f t="shared" si="29"/>
        <v>0</v>
      </c>
      <c r="BC623" s="163">
        <f t="shared" si="29"/>
        <v>0</v>
      </c>
      <c r="BD623" s="163">
        <f t="shared" si="29"/>
        <v>0</v>
      </c>
      <c r="BE623" s="163">
        <f t="shared" si="29"/>
        <v>0</v>
      </c>
      <c r="BF623" s="163">
        <f t="shared" si="29"/>
        <v>0</v>
      </c>
      <c r="BG623" s="163">
        <f t="shared" si="29"/>
        <v>0</v>
      </c>
      <c r="BH623" s="163">
        <f t="shared" si="29"/>
        <v>0</v>
      </c>
      <c r="BI623" s="163">
        <f t="shared" si="29"/>
        <v>0</v>
      </c>
      <c r="BJ623" s="163">
        <f t="shared" si="29"/>
        <v>0</v>
      </c>
      <c r="BK623" s="163">
        <f t="shared" si="29"/>
        <v>0</v>
      </c>
      <c r="BL623" s="163">
        <f t="shared" si="29"/>
        <v>0</v>
      </c>
      <c r="BM623" s="163">
        <f t="shared" si="29"/>
        <v>0</v>
      </c>
      <c r="BN623" s="163">
        <f t="shared" si="29"/>
        <v>0</v>
      </c>
      <c r="BO623" s="163">
        <f t="shared" si="29"/>
        <v>0</v>
      </c>
      <c r="BP623" s="163">
        <f t="shared" si="29"/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1373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 aca="true" t="shared" si="30" ref="E644:AJ644">SUM(E645:E705)</f>
        <v>2</v>
      </c>
      <c r="F644" s="163">
        <f t="shared" si="30"/>
        <v>2</v>
      </c>
      <c r="G644" s="163">
        <f t="shared" si="30"/>
        <v>0</v>
      </c>
      <c r="H644" s="163">
        <f t="shared" si="30"/>
        <v>0</v>
      </c>
      <c r="I644" s="163">
        <f t="shared" si="30"/>
        <v>0</v>
      </c>
      <c r="J644" s="163">
        <f t="shared" si="30"/>
        <v>0</v>
      </c>
      <c r="K644" s="163">
        <f t="shared" si="30"/>
        <v>0</v>
      </c>
      <c r="L644" s="163">
        <f t="shared" si="30"/>
        <v>0</v>
      </c>
      <c r="M644" s="163">
        <f t="shared" si="30"/>
        <v>0</v>
      </c>
      <c r="N644" s="163">
        <f t="shared" si="30"/>
        <v>0</v>
      </c>
      <c r="O644" s="163">
        <f t="shared" si="30"/>
        <v>0</v>
      </c>
      <c r="P644" s="163">
        <f t="shared" si="30"/>
        <v>1</v>
      </c>
      <c r="Q644" s="163">
        <f t="shared" si="30"/>
        <v>0</v>
      </c>
      <c r="R644" s="163">
        <f t="shared" si="30"/>
        <v>1</v>
      </c>
      <c r="S644" s="163">
        <f t="shared" si="30"/>
        <v>0</v>
      </c>
      <c r="T644" s="163">
        <f t="shared" si="30"/>
        <v>0</v>
      </c>
      <c r="U644" s="163">
        <f t="shared" si="30"/>
        <v>0</v>
      </c>
      <c r="V644" s="163">
        <f t="shared" si="30"/>
        <v>0</v>
      </c>
      <c r="W644" s="163">
        <f t="shared" si="30"/>
        <v>0</v>
      </c>
      <c r="X644" s="163">
        <f t="shared" si="30"/>
        <v>0</v>
      </c>
      <c r="Y644" s="163">
        <f t="shared" si="30"/>
        <v>0</v>
      </c>
      <c r="Z644" s="163">
        <f t="shared" si="30"/>
        <v>0</v>
      </c>
      <c r="AA644" s="163">
        <f t="shared" si="30"/>
        <v>0</v>
      </c>
      <c r="AB644" s="163">
        <f t="shared" si="30"/>
        <v>0</v>
      </c>
      <c r="AC644" s="163">
        <f t="shared" si="30"/>
        <v>0</v>
      </c>
      <c r="AD644" s="163">
        <f t="shared" si="30"/>
        <v>0</v>
      </c>
      <c r="AE644" s="163">
        <f t="shared" si="30"/>
        <v>1</v>
      </c>
      <c r="AF644" s="163">
        <f t="shared" si="30"/>
        <v>1</v>
      </c>
      <c r="AG644" s="163">
        <f t="shared" si="30"/>
        <v>0</v>
      </c>
      <c r="AH644" s="163">
        <f t="shared" si="30"/>
        <v>0</v>
      </c>
      <c r="AI644" s="163">
        <f t="shared" si="30"/>
        <v>0</v>
      </c>
      <c r="AJ644" s="163">
        <f t="shared" si="30"/>
        <v>0</v>
      </c>
      <c r="AK644" s="163">
        <f aca="true" t="shared" si="31" ref="AK644:BP644">SUM(AK645:AK705)</f>
        <v>0</v>
      </c>
      <c r="AL644" s="163">
        <f t="shared" si="31"/>
        <v>0</v>
      </c>
      <c r="AM644" s="163">
        <f t="shared" si="31"/>
        <v>1</v>
      </c>
      <c r="AN644" s="163">
        <f t="shared" si="31"/>
        <v>0</v>
      </c>
      <c r="AO644" s="163">
        <f t="shared" si="31"/>
        <v>0</v>
      </c>
      <c r="AP644" s="163">
        <f t="shared" si="31"/>
        <v>0</v>
      </c>
      <c r="AQ644" s="163">
        <f t="shared" si="31"/>
        <v>1</v>
      </c>
      <c r="AR644" s="163">
        <f t="shared" si="31"/>
        <v>0</v>
      </c>
      <c r="AS644" s="163">
        <f t="shared" si="31"/>
        <v>0</v>
      </c>
      <c r="AT644" s="163">
        <f t="shared" si="31"/>
        <v>0</v>
      </c>
      <c r="AU644" s="163">
        <f t="shared" si="31"/>
        <v>1</v>
      </c>
      <c r="AV644" s="163">
        <f t="shared" si="31"/>
        <v>0</v>
      </c>
      <c r="AW644" s="163">
        <f t="shared" si="31"/>
        <v>0</v>
      </c>
      <c r="AX644" s="163">
        <f t="shared" si="31"/>
        <v>0</v>
      </c>
      <c r="AY644" s="163">
        <f t="shared" si="31"/>
        <v>0</v>
      </c>
      <c r="AZ644" s="163">
        <f t="shared" si="31"/>
        <v>0</v>
      </c>
      <c r="BA644" s="163">
        <f t="shared" si="31"/>
        <v>0</v>
      </c>
      <c r="BB644" s="163">
        <f t="shared" si="31"/>
        <v>0</v>
      </c>
      <c r="BC644" s="163">
        <f t="shared" si="31"/>
        <v>0</v>
      </c>
      <c r="BD644" s="163">
        <f t="shared" si="31"/>
        <v>0</v>
      </c>
      <c r="BE644" s="163">
        <f t="shared" si="31"/>
        <v>0</v>
      </c>
      <c r="BF644" s="163">
        <f t="shared" si="31"/>
        <v>0</v>
      </c>
      <c r="BG644" s="163">
        <f t="shared" si="31"/>
        <v>0</v>
      </c>
      <c r="BH644" s="163">
        <f t="shared" si="31"/>
        <v>0</v>
      </c>
      <c r="BI644" s="163">
        <f t="shared" si="31"/>
        <v>0</v>
      </c>
      <c r="BJ644" s="163">
        <f t="shared" si="31"/>
        <v>0</v>
      </c>
      <c r="BK644" s="163">
        <f t="shared" si="31"/>
        <v>0</v>
      </c>
      <c r="BL644" s="163">
        <f t="shared" si="31"/>
        <v>0</v>
      </c>
      <c r="BM644" s="163">
        <f t="shared" si="31"/>
        <v>0</v>
      </c>
      <c r="BN644" s="163">
        <f t="shared" si="31"/>
        <v>0</v>
      </c>
      <c r="BO644" s="163">
        <f t="shared" si="31"/>
        <v>0</v>
      </c>
      <c r="BP644" s="163">
        <f t="shared" si="31"/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>
      <c r="A658" s="5">
        <v>645</v>
      </c>
      <c r="B658" s="10" t="s">
        <v>402</v>
      </c>
      <c r="C658" s="18" t="s">
        <v>1381</v>
      </c>
      <c r="D658" s="18"/>
      <c r="E658" s="163">
        <v>1</v>
      </c>
      <c r="F658" s="167">
        <v>1</v>
      </c>
      <c r="G658" s="167"/>
      <c r="H658" s="163"/>
      <c r="I658" s="163"/>
      <c r="J658" s="167"/>
      <c r="K658" s="167"/>
      <c r="L658" s="167"/>
      <c r="M658" s="167"/>
      <c r="N658" s="163"/>
      <c r="O658" s="167"/>
      <c r="P658" s="167">
        <v>1</v>
      </c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>
        <v>1</v>
      </c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>
        <v>1</v>
      </c>
      <c r="AR658" s="163"/>
      <c r="AS658" s="163"/>
      <c r="AT658" s="167"/>
      <c r="AU658" s="163">
        <v>1</v>
      </c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>
      <c r="A701" s="5">
        <v>688</v>
      </c>
      <c r="B701" s="10" t="s">
        <v>18</v>
      </c>
      <c r="C701" s="18" t="s">
        <v>2427</v>
      </c>
      <c r="D701" s="18"/>
      <c r="E701" s="163">
        <v>1</v>
      </c>
      <c r="F701" s="167">
        <v>1</v>
      </c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>
        <v>1</v>
      </c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>
        <v>1</v>
      </c>
      <c r="AG701" s="167"/>
      <c r="AH701" s="167"/>
      <c r="AI701" s="167"/>
      <c r="AJ701" s="163"/>
      <c r="AK701" s="163"/>
      <c r="AL701" s="163"/>
      <c r="AM701" s="167">
        <v>1</v>
      </c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 aca="true" t="shared" si="32" ref="E706:AJ706">SUM(E707:E718)</f>
        <v>0</v>
      </c>
      <c r="F706" s="163">
        <f t="shared" si="32"/>
        <v>0</v>
      </c>
      <c r="G706" s="163">
        <f t="shared" si="32"/>
        <v>0</v>
      </c>
      <c r="H706" s="163">
        <f t="shared" si="32"/>
        <v>0</v>
      </c>
      <c r="I706" s="163">
        <f t="shared" si="32"/>
        <v>0</v>
      </c>
      <c r="J706" s="163">
        <f t="shared" si="32"/>
        <v>0</v>
      </c>
      <c r="K706" s="163">
        <f t="shared" si="32"/>
        <v>0</v>
      </c>
      <c r="L706" s="163">
        <f t="shared" si="32"/>
        <v>0</v>
      </c>
      <c r="M706" s="163">
        <f t="shared" si="32"/>
        <v>0</v>
      </c>
      <c r="N706" s="163">
        <f t="shared" si="32"/>
        <v>0</v>
      </c>
      <c r="O706" s="163">
        <f t="shared" si="32"/>
        <v>0</v>
      </c>
      <c r="P706" s="163">
        <f t="shared" si="32"/>
        <v>0</v>
      </c>
      <c r="Q706" s="163">
        <f t="shared" si="32"/>
        <v>0</v>
      </c>
      <c r="R706" s="163">
        <f t="shared" si="32"/>
        <v>0</v>
      </c>
      <c r="S706" s="163">
        <f t="shared" si="32"/>
        <v>0</v>
      </c>
      <c r="T706" s="163">
        <f t="shared" si="32"/>
        <v>0</v>
      </c>
      <c r="U706" s="163">
        <f t="shared" si="32"/>
        <v>0</v>
      </c>
      <c r="V706" s="163">
        <f t="shared" si="32"/>
        <v>0</v>
      </c>
      <c r="W706" s="163">
        <f t="shared" si="32"/>
        <v>0</v>
      </c>
      <c r="X706" s="163">
        <f t="shared" si="32"/>
        <v>0</v>
      </c>
      <c r="Y706" s="163">
        <f t="shared" si="32"/>
        <v>0</v>
      </c>
      <c r="Z706" s="163">
        <f t="shared" si="32"/>
        <v>0</v>
      </c>
      <c r="AA706" s="163">
        <f t="shared" si="32"/>
        <v>0</v>
      </c>
      <c r="AB706" s="163">
        <f t="shared" si="32"/>
        <v>0</v>
      </c>
      <c r="AC706" s="163">
        <f t="shared" si="32"/>
        <v>0</v>
      </c>
      <c r="AD706" s="163">
        <f t="shared" si="32"/>
        <v>0</v>
      </c>
      <c r="AE706" s="163">
        <f t="shared" si="32"/>
        <v>0</v>
      </c>
      <c r="AF706" s="163">
        <f t="shared" si="32"/>
        <v>0</v>
      </c>
      <c r="AG706" s="163">
        <f t="shared" si="32"/>
        <v>0</v>
      </c>
      <c r="AH706" s="163">
        <f t="shared" si="32"/>
        <v>0</v>
      </c>
      <c r="AI706" s="163">
        <f t="shared" si="32"/>
        <v>0</v>
      </c>
      <c r="AJ706" s="163">
        <f t="shared" si="32"/>
        <v>0</v>
      </c>
      <c r="AK706" s="163">
        <f aca="true" t="shared" si="33" ref="AK706:BP706">SUM(AK707:AK718)</f>
        <v>0</v>
      </c>
      <c r="AL706" s="163">
        <f t="shared" si="33"/>
        <v>0</v>
      </c>
      <c r="AM706" s="163">
        <f t="shared" si="33"/>
        <v>0</v>
      </c>
      <c r="AN706" s="163">
        <f t="shared" si="33"/>
        <v>0</v>
      </c>
      <c r="AO706" s="163">
        <f t="shared" si="33"/>
        <v>0</v>
      </c>
      <c r="AP706" s="163">
        <f t="shared" si="33"/>
        <v>0</v>
      </c>
      <c r="AQ706" s="163">
        <f t="shared" si="33"/>
        <v>0</v>
      </c>
      <c r="AR706" s="163">
        <f t="shared" si="33"/>
        <v>0</v>
      </c>
      <c r="AS706" s="163">
        <f t="shared" si="33"/>
        <v>0</v>
      </c>
      <c r="AT706" s="163">
        <f t="shared" si="33"/>
        <v>0</v>
      </c>
      <c r="AU706" s="163">
        <f t="shared" si="33"/>
        <v>0</v>
      </c>
      <c r="AV706" s="163">
        <f t="shared" si="33"/>
        <v>0</v>
      </c>
      <c r="AW706" s="163">
        <f t="shared" si="33"/>
        <v>0</v>
      </c>
      <c r="AX706" s="163">
        <f t="shared" si="33"/>
        <v>0</v>
      </c>
      <c r="AY706" s="163">
        <f t="shared" si="33"/>
        <v>0</v>
      </c>
      <c r="AZ706" s="163">
        <f t="shared" si="33"/>
        <v>0</v>
      </c>
      <c r="BA706" s="163">
        <f t="shared" si="33"/>
        <v>0</v>
      </c>
      <c r="BB706" s="163">
        <f t="shared" si="33"/>
        <v>0</v>
      </c>
      <c r="BC706" s="163">
        <f t="shared" si="33"/>
        <v>0</v>
      </c>
      <c r="BD706" s="163">
        <f t="shared" si="33"/>
        <v>0</v>
      </c>
      <c r="BE706" s="163">
        <f t="shared" si="33"/>
        <v>0</v>
      </c>
      <c r="BF706" s="163">
        <f t="shared" si="33"/>
        <v>0</v>
      </c>
      <c r="BG706" s="163">
        <f t="shared" si="33"/>
        <v>0</v>
      </c>
      <c r="BH706" s="163">
        <f t="shared" si="33"/>
        <v>0</v>
      </c>
      <c r="BI706" s="163">
        <f t="shared" si="33"/>
        <v>0</v>
      </c>
      <c r="BJ706" s="163">
        <f t="shared" si="33"/>
        <v>0</v>
      </c>
      <c r="BK706" s="163">
        <f t="shared" si="33"/>
        <v>0</v>
      </c>
      <c r="BL706" s="163">
        <f t="shared" si="33"/>
        <v>0</v>
      </c>
      <c r="BM706" s="163">
        <f t="shared" si="33"/>
        <v>0</v>
      </c>
      <c r="BN706" s="163">
        <f t="shared" si="33"/>
        <v>0</v>
      </c>
      <c r="BO706" s="163">
        <f t="shared" si="33"/>
        <v>0</v>
      </c>
      <c r="BP706" s="163">
        <f t="shared" si="33"/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 aca="true" t="shared" si="34" ref="E719:AJ719">SUM(E720:E773)</f>
        <v>1</v>
      </c>
      <c r="F719" s="163">
        <f t="shared" si="34"/>
        <v>1</v>
      </c>
      <c r="G719" s="163">
        <f t="shared" si="34"/>
        <v>0</v>
      </c>
      <c r="H719" s="163">
        <f t="shared" si="34"/>
        <v>0</v>
      </c>
      <c r="I719" s="163">
        <f t="shared" si="34"/>
        <v>0</v>
      </c>
      <c r="J719" s="163">
        <f t="shared" si="34"/>
        <v>0</v>
      </c>
      <c r="K719" s="163">
        <f t="shared" si="34"/>
        <v>0</v>
      </c>
      <c r="L719" s="163">
        <f t="shared" si="34"/>
        <v>0</v>
      </c>
      <c r="M719" s="163">
        <f t="shared" si="34"/>
        <v>0</v>
      </c>
      <c r="N719" s="163">
        <f t="shared" si="34"/>
        <v>0</v>
      </c>
      <c r="O719" s="163">
        <f t="shared" si="34"/>
        <v>0</v>
      </c>
      <c r="P719" s="163">
        <f t="shared" si="34"/>
        <v>0</v>
      </c>
      <c r="Q719" s="163">
        <f t="shared" si="34"/>
        <v>0</v>
      </c>
      <c r="R719" s="163">
        <f t="shared" si="34"/>
        <v>0</v>
      </c>
      <c r="S719" s="163">
        <f t="shared" si="34"/>
        <v>1</v>
      </c>
      <c r="T719" s="163">
        <f t="shared" si="34"/>
        <v>0</v>
      </c>
      <c r="U719" s="163">
        <f t="shared" si="34"/>
        <v>0</v>
      </c>
      <c r="V719" s="163">
        <f t="shared" si="34"/>
        <v>0</v>
      </c>
      <c r="W719" s="163">
        <f t="shared" si="34"/>
        <v>1</v>
      </c>
      <c r="X719" s="163">
        <f t="shared" si="34"/>
        <v>0</v>
      </c>
      <c r="Y719" s="163">
        <f t="shared" si="34"/>
        <v>0</v>
      </c>
      <c r="Z719" s="163">
        <f t="shared" si="34"/>
        <v>0</v>
      </c>
      <c r="AA719" s="163">
        <f t="shared" si="34"/>
        <v>0</v>
      </c>
      <c r="AB719" s="163">
        <f t="shared" si="34"/>
        <v>0</v>
      </c>
      <c r="AC719" s="163">
        <f t="shared" si="34"/>
        <v>0</v>
      </c>
      <c r="AD719" s="163">
        <f t="shared" si="34"/>
        <v>0</v>
      </c>
      <c r="AE719" s="163">
        <f t="shared" si="34"/>
        <v>0</v>
      </c>
      <c r="AF719" s="163">
        <f t="shared" si="34"/>
        <v>0</v>
      </c>
      <c r="AG719" s="163">
        <f t="shared" si="34"/>
        <v>0</v>
      </c>
      <c r="AH719" s="163">
        <f t="shared" si="34"/>
        <v>0</v>
      </c>
      <c r="AI719" s="163">
        <f t="shared" si="34"/>
        <v>0</v>
      </c>
      <c r="AJ719" s="163">
        <f t="shared" si="34"/>
        <v>0</v>
      </c>
      <c r="AK719" s="163">
        <f aca="true" t="shared" si="35" ref="AK719:BP719">SUM(AK720:AK773)</f>
        <v>0</v>
      </c>
      <c r="AL719" s="163">
        <f t="shared" si="35"/>
        <v>0</v>
      </c>
      <c r="AM719" s="163">
        <f t="shared" si="35"/>
        <v>1</v>
      </c>
      <c r="AN719" s="163">
        <f t="shared" si="35"/>
        <v>0</v>
      </c>
      <c r="AO719" s="163">
        <f t="shared" si="35"/>
        <v>0</v>
      </c>
      <c r="AP719" s="163">
        <f t="shared" si="35"/>
        <v>0</v>
      </c>
      <c r="AQ719" s="163">
        <f t="shared" si="35"/>
        <v>0</v>
      </c>
      <c r="AR719" s="163">
        <f t="shared" si="35"/>
        <v>0</v>
      </c>
      <c r="AS719" s="163">
        <f t="shared" si="35"/>
        <v>0</v>
      </c>
      <c r="AT719" s="163">
        <f t="shared" si="35"/>
        <v>0</v>
      </c>
      <c r="AU719" s="163">
        <f t="shared" si="35"/>
        <v>0</v>
      </c>
      <c r="AV719" s="163">
        <f t="shared" si="35"/>
        <v>0</v>
      </c>
      <c r="AW719" s="163">
        <f t="shared" si="35"/>
        <v>0</v>
      </c>
      <c r="AX719" s="163">
        <f t="shared" si="35"/>
        <v>0</v>
      </c>
      <c r="AY719" s="163">
        <f t="shared" si="35"/>
        <v>0</v>
      </c>
      <c r="AZ719" s="163">
        <f t="shared" si="35"/>
        <v>0</v>
      </c>
      <c r="BA719" s="163">
        <f t="shared" si="35"/>
        <v>0</v>
      </c>
      <c r="BB719" s="163">
        <f t="shared" si="35"/>
        <v>0</v>
      </c>
      <c r="BC719" s="163">
        <f t="shared" si="35"/>
        <v>0</v>
      </c>
      <c r="BD719" s="163">
        <f t="shared" si="35"/>
        <v>0</v>
      </c>
      <c r="BE719" s="163">
        <f t="shared" si="35"/>
        <v>0</v>
      </c>
      <c r="BF719" s="163">
        <f t="shared" si="35"/>
        <v>0</v>
      </c>
      <c r="BG719" s="163">
        <f t="shared" si="35"/>
        <v>0</v>
      </c>
      <c r="BH719" s="163">
        <f t="shared" si="35"/>
        <v>0</v>
      </c>
      <c r="BI719" s="163">
        <f t="shared" si="35"/>
        <v>0</v>
      </c>
      <c r="BJ719" s="163">
        <f t="shared" si="35"/>
        <v>0</v>
      </c>
      <c r="BK719" s="163">
        <f t="shared" si="35"/>
        <v>0</v>
      </c>
      <c r="BL719" s="163">
        <f t="shared" si="35"/>
        <v>0</v>
      </c>
      <c r="BM719" s="163">
        <f t="shared" si="35"/>
        <v>0</v>
      </c>
      <c r="BN719" s="163">
        <f t="shared" si="35"/>
        <v>0</v>
      </c>
      <c r="BO719" s="163">
        <f t="shared" si="35"/>
        <v>0</v>
      </c>
      <c r="BP719" s="163">
        <f t="shared" si="35"/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>
      <c r="A733" s="5">
        <v>720</v>
      </c>
      <c r="B733" s="10" t="s">
        <v>449</v>
      </c>
      <c r="C733" s="18" t="s">
        <v>1404</v>
      </c>
      <c r="D733" s="18"/>
      <c r="E733" s="163">
        <v>1</v>
      </c>
      <c r="F733" s="167">
        <v>1</v>
      </c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>
        <v>1</v>
      </c>
      <c r="T733" s="167"/>
      <c r="U733" s="167"/>
      <c r="V733" s="163"/>
      <c r="W733" s="167">
        <v>1</v>
      </c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>
        <v>1</v>
      </c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453</v>
      </c>
      <c r="C738" s="18" t="s">
        <v>1577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 aca="true" t="shared" si="36" ref="E774:AJ774">SUM(E775:E835)</f>
        <v>3</v>
      </c>
      <c r="F774" s="163">
        <f t="shared" si="36"/>
        <v>3</v>
      </c>
      <c r="G774" s="163">
        <f t="shared" si="36"/>
        <v>0</v>
      </c>
      <c r="H774" s="163">
        <f t="shared" si="36"/>
        <v>0</v>
      </c>
      <c r="I774" s="163">
        <f t="shared" si="36"/>
        <v>0</v>
      </c>
      <c r="J774" s="163">
        <f t="shared" si="36"/>
        <v>0</v>
      </c>
      <c r="K774" s="163">
        <f t="shared" si="36"/>
        <v>0</v>
      </c>
      <c r="L774" s="163">
        <f t="shared" si="36"/>
        <v>0</v>
      </c>
      <c r="M774" s="163">
        <f t="shared" si="36"/>
        <v>0</v>
      </c>
      <c r="N774" s="163">
        <f t="shared" si="36"/>
        <v>0</v>
      </c>
      <c r="O774" s="163">
        <f t="shared" si="36"/>
        <v>1</v>
      </c>
      <c r="P774" s="163">
        <f t="shared" si="36"/>
        <v>1</v>
      </c>
      <c r="Q774" s="163">
        <f t="shared" si="36"/>
        <v>0</v>
      </c>
      <c r="R774" s="163">
        <f t="shared" si="36"/>
        <v>1</v>
      </c>
      <c r="S774" s="163">
        <f t="shared" si="36"/>
        <v>0</v>
      </c>
      <c r="T774" s="163">
        <f t="shared" si="36"/>
        <v>0</v>
      </c>
      <c r="U774" s="163">
        <f t="shared" si="36"/>
        <v>1</v>
      </c>
      <c r="V774" s="163">
        <f t="shared" si="36"/>
        <v>0</v>
      </c>
      <c r="W774" s="163">
        <f t="shared" si="36"/>
        <v>0</v>
      </c>
      <c r="X774" s="163">
        <f t="shared" si="36"/>
        <v>0</v>
      </c>
      <c r="Y774" s="163">
        <f t="shared" si="36"/>
        <v>0</v>
      </c>
      <c r="Z774" s="163">
        <f t="shared" si="36"/>
        <v>0</v>
      </c>
      <c r="AA774" s="163">
        <f t="shared" si="36"/>
        <v>0</v>
      </c>
      <c r="AB774" s="163">
        <f t="shared" si="36"/>
        <v>0</v>
      </c>
      <c r="AC774" s="163">
        <f t="shared" si="36"/>
        <v>0</v>
      </c>
      <c r="AD774" s="163">
        <f t="shared" si="36"/>
        <v>0</v>
      </c>
      <c r="AE774" s="163">
        <f t="shared" si="36"/>
        <v>1</v>
      </c>
      <c r="AF774" s="163">
        <f t="shared" si="36"/>
        <v>1</v>
      </c>
      <c r="AG774" s="163">
        <f t="shared" si="36"/>
        <v>0</v>
      </c>
      <c r="AH774" s="163">
        <f t="shared" si="36"/>
        <v>0</v>
      </c>
      <c r="AI774" s="163">
        <f t="shared" si="36"/>
        <v>0</v>
      </c>
      <c r="AJ774" s="163">
        <f t="shared" si="36"/>
        <v>0</v>
      </c>
      <c r="AK774" s="163">
        <f aca="true" t="shared" si="37" ref="AK774:BP774">SUM(AK775:AK835)</f>
        <v>0</v>
      </c>
      <c r="AL774" s="163">
        <f t="shared" si="37"/>
        <v>0</v>
      </c>
      <c r="AM774" s="163">
        <f t="shared" si="37"/>
        <v>0</v>
      </c>
      <c r="AN774" s="163">
        <f t="shared" si="37"/>
        <v>0</v>
      </c>
      <c r="AO774" s="163">
        <f t="shared" si="37"/>
        <v>1</v>
      </c>
      <c r="AP774" s="163">
        <f t="shared" si="37"/>
        <v>1</v>
      </c>
      <c r="AQ774" s="163">
        <f t="shared" si="37"/>
        <v>1</v>
      </c>
      <c r="AR774" s="163">
        <f t="shared" si="37"/>
        <v>0</v>
      </c>
      <c r="AS774" s="163">
        <f t="shared" si="37"/>
        <v>0</v>
      </c>
      <c r="AT774" s="163">
        <f t="shared" si="37"/>
        <v>0</v>
      </c>
      <c r="AU774" s="163">
        <f t="shared" si="37"/>
        <v>0</v>
      </c>
      <c r="AV774" s="163">
        <f t="shared" si="37"/>
        <v>0</v>
      </c>
      <c r="AW774" s="163">
        <f t="shared" si="37"/>
        <v>3</v>
      </c>
      <c r="AX774" s="163">
        <f t="shared" si="37"/>
        <v>3</v>
      </c>
      <c r="AY774" s="163">
        <f t="shared" si="37"/>
        <v>0</v>
      </c>
      <c r="AZ774" s="163">
        <f t="shared" si="37"/>
        <v>0</v>
      </c>
      <c r="BA774" s="163">
        <f t="shared" si="37"/>
        <v>0</v>
      </c>
      <c r="BB774" s="163">
        <f t="shared" si="37"/>
        <v>0</v>
      </c>
      <c r="BC774" s="163">
        <f t="shared" si="37"/>
        <v>3</v>
      </c>
      <c r="BD774" s="163">
        <f t="shared" si="37"/>
        <v>0</v>
      </c>
      <c r="BE774" s="163">
        <f t="shared" si="37"/>
        <v>0</v>
      </c>
      <c r="BF774" s="163">
        <f t="shared" si="37"/>
        <v>0</v>
      </c>
      <c r="BG774" s="163">
        <f t="shared" si="37"/>
        <v>0</v>
      </c>
      <c r="BH774" s="163">
        <f t="shared" si="37"/>
        <v>0</v>
      </c>
      <c r="BI774" s="163">
        <f t="shared" si="37"/>
        <v>0</v>
      </c>
      <c r="BJ774" s="163">
        <f t="shared" si="37"/>
        <v>0</v>
      </c>
      <c r="BK774" s="163">
        <f t="shared" si="37"/>
        <v>0</v>
      </c>
      <c r="BL774" s="163">
        <f t="shared" si="37"/>
        <v>0</v>
      </c>
      <c r="BM774" s="163">
        <f t="shared" si="37"/>
        <v>3</v>
      </c>
      <c r="BN774" s="163">
        <f t="shared" si="37"/>
        <v>0</v>
      </c>
      <c r="BO774" s="163">
        <f t="shared" si="37"/>
        <v>0</v>
      </c>
      <c r="BP774" s="163">
        <f t="shared" si="37"/>
        <v>0</v>
      </c>
      <c r="BQ774" s="163">
        <f>SUM(BQ775:BQ835)</f>
        <v>0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>
      <c r="A815" s="5">
        <v>802</v>
      </c>
      <c r="B815" s="10" t="s">
        <v>504</v>
      </c>
      <c r="C815" s="18" t="s">
        <v>619</v>
      </c>
      <c r="D815" s="18"/>
      <c r="E815" s="163">
        <v>3</v>
      </c>
      <c r="F815" s="167">
        <v>3</v>
      </c>
      <c r="G815" s="167"/>
      <c r="H815" s="163"/>
      <c r="I815" s="163"/>
      <c r="J815" s="167"/>
      <c r="K815" s="167"/>
      <c r="L815" s="167"/>
      <c r="M815" s="167"/>
      <c r="N815" s="163"/>
      <c r="O815" s="167">
        <v>1</v>
      </c>
      <c r="P815" s="167">
        <v>1</v>
      </c>
      <c r="Q815" s="163"/>
      <c r="R815" s="167">
        <v>1</v>
      </c>
      <c r="S815" s="167"/>
      <c r="T815" s="167"/>
      <c r="U815" s="167">
        <v>1</v>
      </c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>
        <v>1</v>
      </c>
      <c r="AF815" s="167">
        <v>1</v>
      </c>
      <c r="AG815" s="167"/>
      <c r="AH815" s="167"/>
      <c r="AI815" s="167"/>
      <c r="AJ815" s="163"/>
      <c r="AK815" s="163"/>
      <c r="AL815" s="163"/>
      <c r="AM815" s="167"/>
      <c r="AN815" s="167"/>
      <c r="AO815" s="167">
        <v>1</v>
      </c>
      <c r="AP815" s="167">
        <v>1</v>
      </c>
      <c r="AQ815" s="167">
        <v>1</v>
      </c>
      <c r="AR815" s="163"/>
      <c r="AS815" s="163"/>
      <c r="AT815" s="167"/>
      <c r="AU815" s="163"/>
      <c r="AV815" s="167"/>
      <c r="AW815" s="167">
        <v>3</v>
      </c>
      <c r="AX815" s="167">
        <v>3</v>
      </c>
      <c r="AY815" s="167"/>
      <c r="AZ815" s="167"/>
      <c r="BA815" s="163"/>
      <c r="BB815" s="163"/>
      <c r="BC815" s="163">
        <v>3</v>
      </c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>
        <v>3</v>
      </c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1619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 hidden="1">
      <c r="A825" s="5">
        <v>812</v>
      </c>
      <c r="B825" s="10">
        <v>395</v>
      </c>
      <c r="C825" s="18" t="s">
        <v>623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 aca="true" t="shared" si="38" ref="E836:AJ836">SUM(E837:E940)</f>
        <v>0</v>
      </c>
      <c r="F836" s="163">
        <f t="shared" si="38"/>
        <v>0</v>
      </c>
      <c r="G836" s="163">
        <f t="shared" si="38"/>
        <v>0</v>
      </c>
      <c r="H836" s="163">
        <f t="shared" si="38"/>
        <v>0</v>
      </c>
      <c r="I836" s="163">
        <f t="shared" si="38"/>
        <v>0</v>
      </c>
      <c r="J836" s="163">
        <f t="shared" si="38"/>
        <v>0</v>
      </c>
      <c r="K836" s="163">
        <f t="shared" si="38"/>
        <v>0</v>
      </c>
      <c r="L836" s="163">
        <f t="shared" si="38"/>
        <v>0</v>
      </c>
      <c r="M836" s="163">
        <f t="shared" si="38"/>
        <v>0</v>
      </c>
      <c r="N836" s="163">
        <f t="shared" si="38"/>
        <v>0</v>
      </c>
      <c r="O836" s="163">
        <f t="shared" si="38"/>
        <v>0</v>
      </c>
      <c r="P836" s="163">
        <f t="shared" si="38"/>
        <v>0</v>
      </c>
      <c r="Q836" s="163">
        <f t="shared" si="38"/>
        <v>0</v>
      </c>
      <c r="R836" s="163">
        <f t="shared" si="38"/>
        <v>0</v>
      </c>
      <c r="S836" s="163">
        <f t="shared" si="38"/>
        <v>0</v>
      </c>
      <c r="T836" s="163">
        <f t="shared" si="38"/>
        <v>0</v>
      </c>
      <c r="U836" s="163">
        <f t="shared" si="38"/>
        <v>0</v>
      </c>
      <c r="V836" s="163">
        <f t="shared" si="38"/>
        <v>0</v>
      </c>
      <c r="W836" s="163">
        <f t="shared" si="38"/>
        <v>0</v>
      </c>
      <c r="X836" s="163">
        <f t="shared" si="38"/>
        <v>0</v>
      </c>
      <c r="Y836" s="163">
        <f t="shared" si="38"/>
        <v>0</v>
      </c>
      <c r="Z836" s="163">
        <f t="shared" si="38"/>
        <v>0</v>
      </c>
      <c r="AA836" s="163">
        <f t="shared" si="38"/>
        <v>0</v>
      </c>
      <c r="AB836" s="163">
        <f t="shared" si="38"/>
        <v>0</v>
      </c>
      <c r="AC836" s="163">
        <f t="shared" si="38"/>
        <v>0</v>
      </c>
      <c r="AD836" s="163">
        <f t="shared" si="38"/>
        <v>0</v>
      </c>
      <c r="AE836" s="163">
        <f t="shared" si="38"/>
        <v>0</v>
      </c>
      <c r="AF836" s="163">
        <f t="shared" si="38"/>
        <v>0</v>
      </c>
      <c r="AG836" s="163">
        <f t="shared" si="38"/>
        <v>0</v>
      </c>
      <c r="AH836" s="163">
        <f t="shared" si="38"/>
        <v>0</v>
      </c>
      <c r="AI836" s="163">
        <f t="shared" si="38"/>
        <v>0</v>
      </c>
      <c r="AJ836" s="163">
        <f t="shared" si="38"/>
        <v>0</v>
      </c>
      <c r="AK836" s="163">
        <f aca="true" t="shared" si="39" ref="AK836:BP836">SUM(AK837:AK940)</f>
        <v>0</v>
      </c>
      <c r="AL836" s="163">
        <f t="shared" si="39"/>
        <v>0</v>
      </c>
      <c r="AM836" s="163">
        <f t="shared" si="39"/>
        <v>0</v>
      </c>
      <c r="AN836" s="163">
        <f t="shared" si="39"/>
        <v>0</v>
      </c>
      <c r="AO836" s="163">
        <f t="shared" si="39"/>
        <v>0</v>
      </c>
      <c r="AP836" s="163">
        <f t="shared" si="39"/>
        <v>0</v>
      </c>
      <c r="AQ836" s="163">
        <f t="shared" si="39"/>
        <v>0</v>
      </c>
      <c r="AR836" s="163">
        <f t="shared" si="39"/>
        <v>0</v>
      </c>
      <c r="AS836" s="163">
        <f t="shared" si="39"/>
        <v>0</v>
      </c>
      <c r="AT836" s="163">
        <f t="shared" si="39"/>
        <v>0</v>
      </c>
      <c r="AU836" s="163">
        <f t="shared" si="39"/>
        <v>0</v>
      </c>
      <c r="AV836" s="163">
        <f t="shared" si="39"/>
        <v>0</v>
      </c>
      <c r="AW836" s="163">
        <f t="shared" si="39"/>
        <v>0</v>
      </c>
      <c r="AX836" s="163">
        <f t="shared" si="39"/>
        <v>0</v>
      </c>
      <c r="AY836" s="163">
        <f t="shared" si="39"/>
        <v>0</v>
      </c>
      <c r="AZ836" s="163">
        <f t="shared" si="39"/>
        <v>0</v>
      </c>
      <c r="BA836" s="163">
        <f t="shared" si="39"/>
        <v>0</v>
      </c>
      <c r="BB836" s="163">
        <f t="shared" si="39"/>
        <v>0</v>
      </c>
      <c r="BC836" s="163">
        <f t="shared" si="39"/>
        <v>0</v>
      </c>
      <c r="BD836" s="163">
        <f t="shared" si="39"/>
        <v>0</v>
      </c>
      <c r="BE836" s="163">
        <f t="shared" si="39"/>
        <v>0</v>
      </c>
      <c r="BF836" s="163">
        <f t="shared" si="39"/>
        <v>0</v>
      </c>
      <c r="BG836" s="163">
        <f t="shared" si="39"/>
        <v>0</v>
      </c>
      <c r="BH836" s="163">
        <f t="shared" si="39"/>
        <v>0</v>
      </c>
      <c r="BI836" s="163">
        <f t="shared" si="39"/>
        <v>0</v>
      </c>
      <c r="BJ836" s="163">
        <f t="shared" si="39"/>
        <v>0</v>
      </c>
      <c r="BK836" s="163">
        <f t="shared" si="39"/>
        <v>0</v>
      </c>
      <c r="BL836" s="163">
        <f t="shared" si="39"/>
        <v>0</v>
      </c>
      <c r="BM836" s="163">
        <f t="shared" si="39"/>
        <v>0</v>
      </c>
      <c r="BN836" s="163">
        <f t="shared" si="39"/>
        <v>0</v>
      </c>
      <c r="BO836" s="163">
        <f t="shared" si="39"/>
        <v>0</v>
      </c>
      <c r="BP836" s="163">
        <f t="shared" si="39"/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538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 aca="true" t="shared" si="40" ref="E941:AJ941">SUM(E942:E965)</f>
        <v>0</v>
      </c>
      <c r="F941" s="163">
        <f t="shared" si="40"/>
        <v>0</v>
      </c>
      <c r="G941" s="163">
        <f t="shared" si="40"/>
        <v>0</v>
      </c>
      <c r="H941" s="163">
        <f t="shared" si="40"/>
        <v>0</v>
      </c>
      <c r="I941" s="163">
        <f t="shared" si="40"/>
        <v>0</v>
      </c>
      <c r="J941" s="163">
        <f t="shared" si="40"/>
        <v>0</v>
      </c>
      <c r="K941" s="163">
        <f t="shared" si="40"/>
        <v>0</v>
      </c>
      <c r="L941" s="163">
        <f t="shared" si="40"/>
        <v>0</v>
      </c>
      <c r="M941" s="163">
        <f t="shared" si="40"/>
        <v>0</v>
      </c>
      <c r="N941" s="163">
        <f t="shared" si="40"/>
        <v>0</v>
      </c>
      <c r="O941" s="163">
        <f t="shared" si="40"/>
        <v>0</v>
      </c>
      <c r="P941" s="163">
        <f t="shared" si="40"/>
        <v>0</v>
      </c>
      <c r="Q941" s="163">
        <f t="shared" si="40"/>
        <v>0</v>
      </c>
      <c r="R941" s="163">
        <f t="shared" si="40"/>
        <v>0</v>
      </c>
      <c r="S941" s="163">
        <f t="shared" si="40"/>
        <v>0</v>
      </c>
      <c r="T941" s="163">
        <f t="shared" si="40"/>
        <v>0</v>
      </c>
      <c r="U941" s="163">
        <f t="shared" si="40"/>
        <v>0</v>
      </c>
      <c r="V941" s="163">
        <f t="shared" si="40"/>
        <v>0</v>
      </c>
      <c r="W941" s="163">
        <f t="shared" si="40"/>
        <v>0</v>
      </c>
      <c r="X941" s="163">
        <f t="shared" si="40"/>
        <v>0</v>
      </c>
      <c r="Y941" s="163">
        <f t="shared" si="40"/>
        <v>0</v>
      </c>
      <c r="Z941" s="163">
        <f t="shared" si="40"/>
        <v>0</v>
      </c>
      <c r="AA941" s="163">
        <f t="shared" si="40"/>
        <v>0</v>
      </c>
      <c r="AB941" s="163">
        <f t="shared" si="40"/>
        <v>0</v>
      </c>
      <c r="AC941" s="163">
        <f t="shared" si="40"/>
        <v>0</v>
      </c>
      <c r="AD941" s="163">
        <f t="shared" si="40"/>
        <v>0</v>
      </c>
      <c r="AE941" s="163">
        <f t="shared" si="40"/>
        <v>0</v>
      </c>
      <c r="AF941" s="163">
        <f t="shared" si="40"/>
        <v>0</v>
      </c>
      <c r="AG941" s="163">
        <f t="shared" si="40"/>
        <v>0</v>
      </c>
      <c r="AH941" s="163">
        <f t="shared" si="40"/>
        <v>0</v>
      </c>
      <c r="AI941" s="163">
        <f t="shared" si="40"/>
        <v>0</v>
      </c>
      <c r="AJ941" s="163">
        <f t="shared" si="40"/>
        <v>0</v>
      </c>
      <c r="AK941" s="163">
        <f aca="true" t="shared" si="41" ref="AK941:BP941">SUM(AK942:AK965)</f>
        <v>0</v>
      </c>
      <c r="AL941" s="163">
        <f t="shared" si="41"/>
        <v>0</v>
      </c>
      <c r="AM941" s="163">
        <f t="shared" si="41"/>
        <v>0</v>
      </c>
      <c r="AN941" s="163">
        <f t="shared" si="41"/>
        <v>0</v>
      </c>
      <c r="AO941" s="163">
        <f t="shared" si="41"/>
        <v>0</v>
      </c>
      <c r="AP941" s="163">
        <f t="shared" si="41"/>
        <v>0</v>
      </c>
      <c r="AQ941" s="163">
        <f t="shared" si="41"/>
        <v>0</v>
      </c>
      <c r="AR941" s="163">
        <f t="shared" si="41"/>
        <v>0</v>
      </c>
      <c r="AS941" s="163">
        <f t="shared" si="41"/>
        <v>0</v>
      </c>
      <c r="AT941" s="163">
        <f t="shared" si="41"/>
        <v>0</v>
      </c>
      <c r="AU941" s="163">
        <f t="shared" si="41"/>
        <v>0</v>
      </c>
      <c r="AV941" s="163">
        <f t="shared" si="41"/>
        <v>0</v>
      </c>
      <c r="AW941" s="163">
        <f t="shared" si="41"/>
        <v>0</v>
      </c>
      <c r="AX941" s="163">
        <f t="shared" si="41"/>
        <v>0</v>
      </c>
      <c r="AY941" s="163">
        <f t="shared" si="41"/>
        <v>0</v>
      </c>
      <c r="AZ941" s="163">
        <f t="shared" si="41"/>
        <v>0</v>
      </c>
      <c r="BA941" s="163">
        <f t="shared" si="41"/>
        <v>0</v>
      </c>
      <c r="BB941" s="163">
        <f t="shared" si="41"/>
        <v>0</v>
      </c>
      <c r="BC941" s="163">
        <f t="shared" si="41"/>
        <v>0</v>
      </c>
      <c r="BD941" s="163">
        <f t="shared" si="41"/>
        <v>0</v>
      </c>
      <c r="BE941" s="163">
        <f t="shared" si="41"/>
        <v>0</v>
      </c>
      <c r="BF941" s="163">
        <f t="shared" si="41"/>
        <v>0</v>
      </c>
      <c r="BG941" s="163">
        <f t="shared" si="41"/>
        <v>0</v>
      </c>
      <c r="BH941" s="163">
        <f t="shared" si="41"/>
        <v>0</v>
      </c>
      <c r="BI941" s="163">
        <f t="shared" si="41"/>
        <v>0</v>
      </c>
      <c r="BJ941" s="163">
        <f t="shared" si="41"/>
        <v>0</v>
      </c>
      <c r="BK941" s="163">
        <f t="shared" si="41"/>
        <v>0</v>
      </c>
      <c r="BL941" s="163">
        <f t="shared" si="41"/>
        <v>0</v>
      </c>
      <c r="BM941" s="163">
        <f t="shared" si="41"/>
        <v>0</v>
      </c>
      <c r="BN941" s="163">
        <f t="shared" si="41"/>
        <v>0</v>
      </c>
      <c r="BO941" s="163">
        <f t="shared" si="41"/>
        <v>0</v>
      </c>
      <c r="BP941" s="163">
        <f t="shared" si="41"/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 aca="true" t="shared" si="42" ref="E1580:AJ1580">SUM(E14,E31,E96,E114,E128,E202,E248,E366,E407,E465,E476,E516,E558,E623,E644,E706,E719,E774,E836,E941,E967:E1579)</f>
        <v>143</v>
      </c>
      <c r="F1580" s="168">
        <f t="shared" si="42"/>
        <v>143</v>
      </c>
      <c r="G1580" s="168">
        <f t="shared" si="42"/>
        <v>0</v>
      </c>
      <c r="H1580" s="168">
        <f t="shared" si="42"/>
        <v>9</v>
      </c>
      <c r="I1580" s="168">
        <f t="shared" si="42"/>
        <v>34</v>
      </c>
      <c r="J1580" s="168">
        <f t="shared" si="42"/>
        <v>0</v>
      </c>
      <c r="K1580" s="168">
        <f t="shared" si="42"/>
        <v>0</v>
      </c>
      <c r="L1580" s="168">
        <f t="shared" si="42"/>
        <v>24</v>
      </c>
      <c r="M1580" s="168">
        <f t="shared" si="42"/>
        <v>0</v>
      </c>
      <c r="N1580" s="168">
        <f t="shared" si="42"/>
        <v>1</v>
      </c>
      <c r="O1580" s="168">
        <f t="shared" si="42"/>
        <v>11</v>
      </c>
      <c r="P1580" s="168">
        <f t="shared" si="42"/>
        <v>31</v>
      </c>
      <c r="Q1580" s="168">
        <f t="shared" si="42"/>
        <v>25</v>
      </c>
      <c r="R1580" s="168">
        <f t="shared" si="42"/>
        <v>61</v>
      </c>
      <c r="S1580" s="168">
        <f t="shared" si="42"/>
        <v>14</v>
      </c>
      <c r="T1580" s="168">
        <f t="shared" si="42"/>
        <v>0</v>
      </c>
      <c r="U1580" s="168">
        <f t="shared" si="42"/>
        <v>17</v>
      </c>
      <c r="V1580" s="168">
        <f t="shared" si="42"/>
        <v>0</v>
      </c>
      <c r="W1580" s="168">
        <f t="shared" si="42"/>
        <v>2</v>
      </c>
      <c r="X1580" s="168">
        <f t="shared" si="42"/>
        <v>0</v>
      </c>
      <c r="Y1580" s="168">
        <f t="shared" si="42"/>
        <v>1</v>
      </c>
      <c r="Z1580" s="168">
        <f t="shared" si="42"/>
        <v>0</v>
      </c>
      <c r="AA1580" s="168">
        <f t="shared" si="42"/>
        <v>0</v>
      </c>
      <c r="AB1580" s="168">
        <f t="shared" si="42"/>
        <v>0</v>
      </c>
      <c r="AC1580" s="168">
        <f t="shared" si="42"/>
        <v>4</v>
      </c>
      <c r="AD1580" s="168">
        <f t="shared" si="42"/>
        <v>7</v>
      </c>
      <c r="AE1580" s="168">
        <f t="shared" si="42"/>
        <v>6</v>
      </c>
      <c r="AF1580" s="168">
        <f t="shared" si="42"/>
        <v>61</v>
      </c>
      <c r="AG1580" s="168">
        <f t="shared" si="42"/>
        <v>1</v>
      </c>
      <c r="AH1580" s="168">
        <f t="shared" si="42"/>
        <v>1</v>
      </c>
      <c r="AI1580" s="168">
        <f t="shared" si="42"/>
        <v>43</v>
      </c>
      <c r="AJ1580" s="168">
        <f t="shared" si="42"/>
        <v>11</v>
      </c>
      <c r="AK1580" s="168">
        <f aca="true" t="shared" si="43" ref="AK1580:BP1580">SUM(AK14,AK31,AK96,AK114,AK128,AK202,AK248,AK366,AK407,AK465,AK476,AK516,AK558,AK623,AK644,AK706,AK719,AK774,AK836,AK941,AK967:AK1579)</f>
        <v>0</v>
      </c>
      <c r="AL1580" s="168">
        <f t="shared" si="43"/>
        <v>0</v>
      </c>
      <c r="AM1580" s="168">
        <f t="shared" si="43"/>
        <v>12</v>
      </c>
      <c r="AN1580" s="168">
        <f t="shared" si="43"/>
        <v>1</v>
      </c>
      <c r="AO1580" s="168">
        <f t="shared" si="43"/>
        <v>41</v>
      </c>
      <c r="AP1580" s="168">
        <f t="shared" si="43"/>
        <v>62</v>
      </c>
      <c r="AQ1580" s="168">
        <f t="shared" si="43"/>
        <v>26</v>
      </c>
      <c r="AR1580" s="168">
        <f t="shared" si="43"/>
        <v>1</v>
      </c>
      <c r="AS1580" s="168">
        <f t="shared" si="43"/>
        <v>0</v>
      </c>
      <c r="AT1580" s="168">
        <f t="shared" si="43"/>
        <v>3</v>
      </c>
      <c r="AU1580" s="168">
        <f t="shared" si="43"/>
        <v>8</v>
      </c>
      <c r="AV1580" s="168">
        <f t="shared" si="43"/>
        <v>17</v>
      </c>
      <c r="AW1580" s="168">
        <f t="shared" si="43"/>
        <v>35</v>
      </c>
      <c r="AX1580" s="168">
        <f t="shared" si="43"/>
        <v>26</v>
      </c>
      <c r="AY1580" s="168">
        <f t="shared" si="43"/>
        <v>4</v>
      </c>
      <c r="AZ1580" s="168">
        <f t="shared" si="43"/>
        <v>5</v>
      </c>
      <c r="BA1580" s="168">
        <f t="shared" si="43"/>
        <v>1</v>
      </c>
      <c r="BB1580" s="168">
        <f t="shared" si="43"/>
        <v>0</v>
      </c>
      <c r="BC1580" s="168">
        <f t="shared" si="43"/>
        <v>27</v>
      </c>
      <c r="BD1580" s="168">
        <f t="shared" si="43"/>
        <v>0</v>
      </c>
      <c r="BE1580" s="168">
        <f t="shared" si="43"/>
        <v>0</v>
      </c>
      <c r="BF1580" s="168">
        <f t="shared" si="43"/>
        <v>4</v>
      </c>
      <c r="BG1580" s="168">
        <f t="shared" si="43"/>
        <v>3</v>
      </c>
      <c r="BH1580" s="168">
        <f t="shared" si="43"/>
        <v>16</v>
      </c>
      <c r="BI1580" s="168">
        <f t="shared" si="43"/>
        <v>2</v>
      </c>
      <c r="BJ1580" s="168">
        <f t="shared" si="43"/>
        <v>1</v>
      </c>
      <c r="BK1580" s="168">
        <f t="shared" si="43"/>
        <v>0</v>
      </c>
      <c r="BL1580" s="168">
        <f t="shared" si="43"/>
        <v>1</v>
      </c>
      <c r="BM1580" s="168">
        <f t="shared" si="43"/>
        <v>5</v>
      </c>
      <c r="BN1580" s="168">
        <f t="shared" si="43"/>
        <v>1</v>
      </c>
      <c r="BO1580" s="168">
        <f t="shared" si="43"/>
        <v>0</v>
      </c>
      <c r="BP1580" s="168">
        <f t="shared" si="43"/>
        <v>12</v>
      </c>
      <c r="BQ1580" s="168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33</v>
      </c>
      <c r="F1581" s="167">
        <v>33</v>
      </c>
      <c r="G1581" s="167"/>
      <c r="H1581" s="163">
        <v>1</v>
      </c>
      <c r="I1581" s="163">
        <v>5</v>
      </c>
      <c r="J1581" s="167"/>
      <c r="K1581" s="167"/>
      <c r="L1581" s="167">
        <v>7</v>
      </c>
      <c r="M1581" s="167"/>
      <c r="N1581" s="163"/>
      <c r="O1581" s="167">
        <v>1</v>
      </c>
      <c r="P1581" s="167">
        <v>4</v>
      </c>
      <c r="Q1581" s="163">
        <v>3</v>
      </c>
      <c r="R1581" s="167">
        <v>19</v>
      </c>
      <c r="S1581" s="167">
        <v>6</v>
      </c>
      <c r="T1581" s="167"/>
      <c r="U1581" s="167">
        <v>3</v>
      </c>
      <c r="V1581" s="163"/>
      <c r="W1581" s="167">
        <v>1</v>
      </c>
      <c r="X1581" s="167"/>
      <c r="Y1581" s="167">
        <v>1</v>
      </c>
      <c r="Z1581" s="167"/>
      <c r="AA1581" s="167"/>
      <c r="AB1581" s="167"/>
      <c r="AC1581" s="167"/>
      <c r="AD1581" s="167"/>
      <c r="AE1581" s="167">
        <v>1</v>
      </c>
      <c r="AF1581" s="167">
        <v>13</v>
      </c>
      <c r="AG1581" s="167">
        <v>1</v>
      </c>
      <c r="AH1581" s="167">
        <v>1</v>
      </c>
      <c r="AI1581" s="167">
        <v>12</v>
      </c>
      <c r="AJ1581" s="163">
        <v>2</v>
      </c>
      <c r="AK1581" s="163"/>
      <c r="AL1581" s="163"/>
      <c r="AM1581" s="167">
        <v>4</v>
      </c>
      <c r="AN1581" s="167"/>
      <c r="AO1581" s="167">
        <v>9</v>
      </c>
      <c r="AP1581" s="167">
        <v>14</v>
      </c>
      <c r="AQ1581" s="167">
        <v>6</v>
      </c>
      <c r="AR1581" s="163"/>
      <c r="AS1581" s="163"/>
      <c r="AT1581" s="167">
        <v>2</v>
      </c>
      <c r="AU1581" s="163">
        <v>2</v>
      </c>
      <c r="AV1581" s="167">
        <v>3</v>
      </c>
      <c r="AW1581" s="167">
        <v>7</v>
      </c>
      <c r="AX1581" s="167">
        <v>6</v>
      </c>
      <c r="AY1581" s="167">
        <v>1</v>
      </c>
      <c r="AZ1581" s="167"/>
      <c r="BA1581" s="163">
        <v>1</v>
      </c>
      <c r="BB1581" s="163"/>
      <c r="BC1581" s="163">
        <v>5</v>
      </c>
      <c r="BD1581" s="163"/>
      <c r="BE1581" s="167"/>
      <c r="BF1581" s="167"/>
      <c r="BG1581" s="167">
        <v>1</v>
      </c>
      <c r="BH1581" s="167">
        <v>3</v>
      </c>
      <c r="BI1581" s="167"/>
      <c r="BJ1581" s="167"/>
      <c r="BK1581" s="167"/>
      <c r="BL1581" s="167"/>
      <c r="BM1581" s="167">
        <v>4</v>
      </c>
      <c r="BN1581" s="167">
        <v>1</v>
      </c>
      <c r="BO1581" s="167"/>
      <c r="BP1581" s="163"/>
      <c r="BQ1581" s="163"/>
    </row>
    <row r="1582" spans="1:69" ht="12.75">
      <c r="A1582" s="5">
        <v>1569</v>
      </c>
      <c r="B1582" s="26"/>
      <c r="C1582" s="21" t="s">
        <v>895</v>
      </c>
      <c r="D1582" s="21"/>
      <c r="E1582" s="163">
        <v>64</v>
      </c>
      <c r="F1582" s="167">
        <v>64</v>
      </c>
      <c r="G1582" s="167"/>
      <c r="H1582" s="163">
        <v>6</v>
      </c>
      <c r="I1582" s="163">
        <v>11</v>
      </c>
      <c r="J1582" s="167"/>
      <c r="K1582" s="167"/>
      <c r="L1582" s="167">
        <v>5</v>
      </c>
      <c r="M1582" s="167"/>
      <c r="N1582" s="163"/>
      <c r="O1582" s="167">
        <v>7</v>
      </c>
      <c r="P1582" s="167">
        <v>16</v>
      </c>
      <c r="Q1582" s="163">
        <v>9</v>
      </c>
      <c r="R1582" s="167">
        <v>29</v>
      </c>
      <c r="S1582" s="167">
        <v>3</v>
      </c>
      <c r="T1582" s="167"/>
      <c r="U1582" s="167">
        <v>6</v>
      </c>
      <c r="V1582" s="163"/>
      <c r="W1582" s="167"/>
      <c r="X1582" s="167"/>
      <c r="Y1582" s="167"/>
      <c r="Z1582" s="167"/>
      <c r="AA1582" s="167"/>
      <c r="AB1582" s="167"/>
      <c r="AC1582" s="167">
        <v>3</v>
      </c>
      <c r="AD1582" s="167">
        <v>4</v>
      </c>
      <c r="AE1582" s="167">
        <v>4</v>
      </c>
      <c r="AF1582" s="167">
        <v>28</v>
      </c>
      <c r="AG1582" s="167"/>
      <c r="AH1582" s="167"/>
      <c r="AI1582" s="167">
        <v>19</v>
      </c>
      <c r="AJ1582" s="163">
        <v>5</v>
      </c>
      <c r="AK1582" s="163"/>
      <c r="AL1582" s="163"/>
      <c r="AM1582" s="167">
        <v>4</v>
      </c>
      <c r="AN1582" s="167">
        <v>1</v>
      </c>
      <c r="AO1582" s="167">
        <v>17</v>
      </c>
      <c r="AP1582" s="167">
        <v>32</v>
      </c>
      <c r="AQ1582" s="167">
        <v>10</v>
      </c>
      <c r="AR1582" s="163"/>
      <c r="AS1582" s="163"/>
      <c r="AT1582" s="167"/>
      <c r="AU1582" s="163">
        <v>5</v>
      </c>
      <c r="AV1582" s="167">
        <v>10</v>
      </c>
      <c r="AW1582" s="167">
        <v>15</v>
      </c>
      <c r="AX1582" s="167">
        <v>9</v>
      </c>
      <c r="AY1582" s="167">
        <v>2</v>
      </c>
      <c r="AZ1582" s="167">
        <v>4</v>
      </c>
      <c r="BA1582" s="163"/>
      <c r="BB1582" s="163"/>
      <c r="BC1582" s="163">
        <v>13</v>
      </c>
      <c r="BD1582" s="163"/>
      <c r="BE1582" s="167"/>
      <c r="BF1582" s="167">
        <v>2</v>
      </c>
      <c r="BG1582" s="167"/>
      <c r="BH1582" s="167">
        <v>10</v>
      </c>
      <c r="BI1582" s="167">
        <v>1</v>
      </c>
      <c r="BJ1582" s="167"/>
      <c r="BK1582" s="167"/>
      <c r="BL1582" s="167">
        <v>1</v>
      </c>
      <c r="BM1582" s="167"/>
      <c r="BN1582" s="167"/>
      <c r="BO1582" s="167"/>
      <c r="BP1582" s="163">
        <v>4</v>
      </c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44</v>
      </c>
      <c r="F1583" s="167">
        <v>44</v>
      </c>
      <c r="G1583" s="167"/>
      <c r="H1583" s="163">
        <v>2</v>
      </c>
      <c r="I1583" s="163">
        <v>18</v>
      </c>
      <c r="J1583" s="167"/>
      <c r="K1583" s="167"/>
      <c r="L1583" s="167">
        <v>10</v>
      </c>
      <c r="M1583" s="167"/>
      <c r="N1583" s="163">
        <v>1</v>
      </c>
      <c r="O1583" s="167">
        <v>3</v>
      </c>
      <c r="P1583" s="167">
        <v>11</v>
      </c>
      <c r="Q1583" s="163">
        <v>12</v>
      </c>
      <c r="R1583" s="167">
        <v>12</v>
      </c>
      <c r="S1583" s="167">
        <v>5</v>
      </c>
      <c r="T1583" s="167"/>
      <c r="U1583" s="167">
        <v>8</v>
      </c>
      <c r="V1583" s="163"/>
      <c r="W1583" s="167">
        <v>1</v>
      </c>
      <c r="X1583" s="167"/>
      <c r="Y1583" s="167"/>
      <c r="Z1583" s="167"/>
      <c r="AA1583" s="167"/>
      <c r="AB1583" s="167"/>
      <c r="AC1583" s="167">
        <v>1</v>
      </c>
      <c r="AD1583" s="167">
        <v>3</v>
      </c>
      <c r="AE1583" s="167">
        <v>1</v>
      </c>
      <c r="AF1583" s="167">
        <v>18</v>
      </c>
      <c r="AG1583" s="167"/>
      <c r="AH1583" s="167"/>
      <c r="AI1583" s="167">
        <v>12</v>
      </c>
      <c r="AJ1583" s="163">
        <v>4</v>
      </c>
      <c r="AK1583" s="163"/>
      <c r="AL1583" s="163"/>
      <c r="AM1583" s="167">
        <v>4</v>
      </c>
      <c r="AN1583" s="167"/>
      <c r="AO1583" s="167">
        <v>15</v>
      </c>
      <c r="AP1583" s="167">
        <v>15</v>
      </c>
      <c r="AQ1583" s="167">
        <v>10</v>
      </c>
      <c r="AR1583" s="163"/>
      <c r="AS1583" s="163"/>
      <c r="AT1583" s="167">
        <v>1</v>
      </c>
      <c r="AU1583" s="163">
        <v>1</v>
      </c>
      <c r="AV1583" s="167">
        <v>4</v>
      </c>
      <c r="AW1583" s="167">
        <v>11</v>
      </c>
      <c r="AX1583" s="167">
        <v>9</v>
      </c>
      <c r="AY1583" s="167">
        <v>1</v>
      </c>
      <c r="AZ1583" s="167">
        <v>1</v>
      </c>
      <c r="BA1583" s="163"/>
      <c r="BB1583" s="163"/>
      <c r="BC1583" s="163">
        <v>8</v>
      </c>
      <c r="BD1583" s="163"/>
      <c r="BE1583" s="167"/>
      <c r="BF1583" s="167">
        <v>1</v>
      </c>
      <c r="BG1583" s="167">
        <v>2</v>
      </c>
      <c r="BH1583" s="167">
        <v>2</v>
      </c>
      <c r="BI1583" s="167"/>
      <c r="BJ1583" s="167"/>
      <c r="BK1583" s="167"/>
      <c r="BL1583" s="167"/>
      <c r="BM1583" s="167">
        <v>1</v>
      </c>
      <c r="BN1583" s="167"/>
      <c r="BO1583" s="167"/>
      <c r="BP1583" s="163">
        <v>8</v>
      </c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>
        <v>2</v>
      </c>
      <c r="F1584" s="167">
        <v>2</v>
      </c>
      <c r="G1584" s="167"/>
      <c r="H1584" s="163"/>
      <c r="I1584" s="163"/>
      <c r="J1584" s="167"/>
      <c r="K1584" s="167"/>
      <c r="L1584" s="167">
        <v>2</v>
      </c>
      <c r="M1584" s="167"/>
      <c r="N1584" s="163"/>
      <c r="O1584" s="167"/>
      <c r="P1584" s="167"/>
      <c r="Q1584" s="163">
        <v>1</v>
      </c>
      <c r="R1584" s="167">
        <v>1</v>
      </c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>
        <v>2</v>
      </c>
      <c r="AG1584" s="167"/>
      <c r="AH1584" s="167"/>
      <c r="AI1584" s="167"/>
      <c r="AJ1584" s="163"/>
      <c r="AK1584" s="163"/>
      <c r="AL1584" s="163"/>
      <c r="AM1584" s="167"/>
      <c r="AN1584" s="167"/>
      <c r="AO1584" s="167"/>
      <c r="AP1584" s="167">
        <v>1</v>
      </c>
      <c r="AQ1584" s="167"/>
      <c r="AR1584" s="163">
        <v>1</v>
      </c>
      <c r="AS1584" s="163"/>
      <c r="AT1584" s="167"/>
      <c r="AU1584" s="163"/>
      <c r="AV1584" s="167"/>
      <c r="AW1584" s="167">
        <v>2</v>
      </c>
      <c r="AX1584" s="167">
        <v>2</v>
      </c>
      <c r="AY1584" s="167"/>
      <c r="AZ1584" s="167"/>
      <c r="BA1584" s="163"/>
      <c r="BB1584" s="163"/>
      <c r="BC1584" s="163">
        <v>1</v>
      </c>
      <c r="BD1584" s="163"/>
      <c r="BE1584" s="167"/>
      <c r="BF1584" s="167">
        <v>1</v>
      </c>
      <c r="BG1584" s="167"/>
      <c r="BH1584" s="167">
        <v>1</v>
      </c>
      <c r="BI1584" s="167">
        <v>1</v>
      </c>
      <c r="BJ1584" s="167">
        <v>1</v>
      </c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>
        <v>2</v>
      </c>
      <c r="F1585" s="167">
        <v>2</v>
      </c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>
        <v>1</v>
      </c>
      <c r="S1585" s="167">
        <v>1</v>
      </c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>
        <v>2</v>
      </c>
      <c r="AG1585" s="167"/>
      <c r="AH1585" s="167"/>
      <c r="AI1585" s="167"/>
      <c r="AJ1585" s="163"/>
      <c r="AK1585" s="163"/>
      <c r="AL1585" s="163"/>
      <c r="AM1585" s="167"/>
      <c r="AN1585" s="167"/>
      <c r="AO1585" s="167">
        <v>1</v>
      </c>
      <c r="AP1585" s="167">
        <v>1</v>
      </c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12</v>
      </c>
      <c r="F1586" s="167">
        <v>12</v>
      </c>
      <c r="G1586" s="167"/>
      <c r="H1586" s="163"/>
      <c r="I1586" s="163">
        <v>4</v>
      </c>
      <c r="J1586" s="163"/>
      <c r="K1586" s="163"/>
      <c r="L1586" s="167"/>
      <c r="M1586" s="167"/>
      <c r="N1586" s="163">
        <v>1</v>
      </c>
      <c r="O1586" s="167">
        <v>11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6</v>
      </c>
      <c r="AE1586" s="167">
        <v>2</v>
      </c>
      <c r="AF1586" s="167">
        <v>4</v>
      </c>
      <c r="AG1586" s="167"/>
      <c r="AH1586" s="167"/>
      <c r="AI1586" s="167"/>
      <c r="AJ1586" s="163"/>
      <c r="AK1586" s="163"/>
      <c r="AL1586" s="163"/>
      <c r="AM1586" s="167"/>
      <c r="AN1586" s="167"/>
      <c r="AO1586" s="167">
        <v>1</v>
      </c>
      <c r="AP1586" s="167">
        <v>4</v>
      </c>
      <c r="AQ1586" s="167">
        <v>7</v>
      </c>
      <c r="AR1586" s="163"/>
      <c r="AS1586" s="163"/>
      <c r="AT1586" s="167"/>
      <c r="AU1586" s="163"/>
      <c r="AV1586" s="167"/>
      <c r="AW1586" s="167">
        <v>3</v>
      </c>
      <c r="AX1586" s="167">
        <v>3</v>
      </c>
      <c r="AY1586" s="167"/>
      <c r="AZ1586" s="167"/>
      <c r="BA1586" s="163"/>
      <c r="BB1586" s="163"/>
      <c r="BC1586" s="163">
        <v>3</v>
      </c>
      <c r="BD1586" s="163"/>
      <c r="BE1586" s="167"/>
      <c r="BF1586" s="167"/>
      <c r="BG1586" s="167"/>
      <c r="BH1586" s="167"/>
      <c r="BI1586" s="167">
        <v>1</v>
      </c>
      <c r="BJ1586" s="167"/>
      <c r="BK1586" s="167"/>
      <c r="BL1586" s="167">
        <v>1</v>
      </c>
      <c r="BM1586" s="167">
        <v>1</v>
      </c>
      <c r="BN1586" s="167"/>
      <c r="BO1586" s="167"/>
      <c r="BP1586" s="163">
        <v>1</v>
      </c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179" t="s">
        <v>2429</v>
      </c>
      <c r="BH1590" s="179"/>
      <c r="BI1590" s="179"/>
      <c r="BJ1590" s="121" t="s">
        <v>2429</v>
      </c>
      <c r="BK1590" s="181" t="s">
        <v>2430</v>
      </c>
      <c r="BL1590" s="181"/>
      <c r="BM1590" s="181"/>
      <c r="BN1590" s="181"/>
      <c r="BO1590" s="181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172" t="s">
        <v>2249</v>
      </c>
      <c r="BH1591" s="172"/>
      <c r="BI1591" s="172"/>
      <c r="BJ1591" s="121" t="s">
        <v>2429</v>
      </c>
      <c r="BK1591" s="172" t="s">
        <v>2250</v>
      </c>
      <c r="BL1591" s="172"/>
      <c r="BM1591" s="172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179" t="s">
        <v>2429</v>
      </c>
      <c r="BH1592" s="179"/>
      <c r="BI1592" s="179"/>
      <c r="BJ1592" s="121" t="s">
        <v>2429</v>
      </c>
      <c r="BK1592" s="181" t="s">
        <v>2431</v>
      </c>
      <c r="BL1592" s="181"/>
      <c r="BM1592" s="181"/>
      <c r="BN1592" s="181"/>
      <c r="BO1592" s="181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172" t="s">
        <v>2249</v>
      </c>
      <c r="BH1593" s="172"/>
      <c r="BI1593" s="172"/>
      <c r="BJ1593" s="146"/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173" t="s">
        <v>2432</v>
      </c>
      <c r="BG1595" s="173"/>
      <c r="BH1595" s="173"/>
      <c r="BI1595" s="146"/>
      <c r="BJ1595" s="174" t="s">
        <v>2253</v>
      </c>
      <c r="BK1595" s="174"/>
      <c r="BL1595" s="174"/>
      <c r="BM1595" s="221" t="s">
        <v>2433</v>
      </c>
      <c r="BN1595" s="221"/>
      <c r="BO1595" s="221"/>
      <c r="BP1595" s="221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22" t="s">
        <v>2251</v>
      </c>
      <c r="BF1597" s="222"/>
      <c r="BG1597" s="223" t="s">
        <v>2429</v>
      </c>
      <c r="BH1597" s="223"/>
      <c r="BI1597" s="223"/>
      <c r="BJ1597" s="223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0:BI1590"/>
    <mergeCell ref="BK1590:BO1590"/>
    <mergeCell ref="BG1591:BI1591"/>
    <mergeCell ref="BK1591:BM1591"/>
    <mergeCell ref="BG1592:BI1592"/>
    <mergeCell ref="BK1592:BO1592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&amp;L80573777&amp;CФорма № 6-8, Підрозділ: Гадяцький районний суд Полтавської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1">
      <selection activeCell="AP52" sqref="AP5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0" width="5.8515625" style="0" customWidth="1"/>
    <col min="41" max="41" width="7.57421875" style="0" customWidth="1"/>
    <col min="42" max="42" width="4.8515625" style="0" customWidth="1"/>
    <col min="43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3" ht="12.75" customHeight="1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3" ht="71.25" customHeight="1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>
      <c r="A16" s="48">
        <v>6</v>
      </c>
      <c r="B16" s="10">
        <v>122</v>
      </c>
      <c r="C16" s="111" t="s">
        <v>100</v>
      </c>
      <c r="D16" s="111"/>
      <c r="E16" s="163"/>
      <c r="F16" s="163">
        <v>1</v>
      </c>
      <c r="G16" s="163">
        <v>1</v>
      </c>
      <c r="H16" s="163"/>
      <c r="I16" s="163"/>
      <c r="J16" s="163"/>
      <c r="K16" s="163"/>
      <c r="L16" s="163">
        <v>1</v>
      </c>
      <c r="M16" s="163"/>
      <c r="N16" s="163"/>
      <c r="O16" s="163"/>
      <c r="P16" s="163"/>
      <c r="Q16" s="163"/>
      <c r="R16" s="163">
        <v>1</v>
      </c>
      <c r="S16" s="163"/>
      <c r="T16" s="163"/>
      <c r="U16" s="163"/>
      <c r="V16" s="163"/>
      <c r="W16" s="163"/>
      <c r="X16" s="163">
        <v>1</v>
      </c>
      <c r="Y16" s="163"/>
      <c r="Z16" s="163">
        <v>1</v>
      </c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>
        <v>1</v>
      </c>
      <c r="AP16" s="163">
        <v>1</v>
      </c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>
        <v>1</v>
      </c>
      <c r="F19" s="163">
        <v>8</v>
      </c>
      <c r="G19" s="163">
        <v>9</v>
      </c>
      <c r="H19" s="163"/>
      <c r="I19" s="163">
        <v>5</v>
      </c>
      <c r="J19" s="163"/>
      <c r="K19" s="163"/>
      <c r="L19" s="163">
        <v>4</v>
      </c>
      <c r="M19" s="163">
        <v>2</v>
      </c>
      <c r="N19" s="163"/>
      <c r="O19" s="163"/>
      <c r="P19" s="163"/>
      <c r="Q19" s="163">
        <v>1</v>
      </c>
      <c r="R19" s="163">
        <v>2</v>
      </c>
      <c r="S19" s="163">
        <v>6</v>
      </c>
      <c r="T19" s="163"/>
      <c r="U19" s="163"/>
      <c r="V19" s="163"/>
      <c r="W19" s="163"/>
      <c r="X19" s="163">
        <v>3</v>
      </c>
      <c r="Y19" s="163"/>
      <c r="Z19" s="163">
        <v>3</v>
      </c>
      <c r="AA19" s="163"/>
      <c r="AB19" s="163"/>
      <c r="AC19" s="163"/>
      <c r="AD19" s="163"/>
      <c r="AE19" s="163">
        <v>1</v>
      </c>
      <c r="AF19" s="163"/>
      <c r="AG19" s="163"/>
      <c r="AH19" s="163"/>
      <c r="AI19" s="163">
        <v>1</v>
      </c>
      <c r="AJ19" s="163"/>
      <c r="AK19" s="163"/>
      <c r="AL19" s="163">
        <v>1</v>
      </c>
      <c r="AM19" s="163">
        <v>2</v>
      </c>
      <c r="AN19" s="163"/>
      <c r="AO19" s="163">
        <v>5</v>
      </c>
      <c r="AP19" s="163">
        <v>4</v>
      </c>
      <c r="AQ19" s="163"/>
      <c r="AR19" s="163"/>
      <c r="AS19" s="163"/>
      <c r="AT19" s="163"/>
      <c r="AU19" s="163"/>
      <c r="AV19" s="163"/>
      <c r="AW19" s="163"/>
      <c r="AX19" s="163">
        <v>2</v>
      </c>
      <c r="AY19" s="163">
        <v>1</v>
      </c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>
        <v>1</v>
      </c>
      <c r="F20" s="163">
        <v>8</v>
      </c>
      <c r="G20" s="163">
        <v>9</v>
      </c>
      <c r="H20" s="163"/>
      <c r="I20" s="163">
        <v>5</v>
      </c>
      <c r="J20" s="163"/>
      <c r="K20" s="163"/>
      <c r="L20" s="163">
        <v>4</v>
      </c>
      <c r="M20" s="163">
        <v>2</v>
      </c>
      <c r="N20" s="163"/>
      <c r="O20" s="163"/>
      <c r="P20" s="163"/>
      <c r="Q20" s="163">
        <v>1</v>
      </c>
      <c r="R20" s="163">
        <v>2</v>
      </c>
      <c r="S20" s="163">
        <v>6</v>
      </c>
      <c r="T20" s="163"/>
      <c r="U20" s="163"/>
      <c r="V20" s="163"/>
      <c r="W20" s="163"/>
      <c r="X20" s="163">
        <v>3</v>
      </c>
      <c r="Y20" s="163"/>
      <c r="Z20" s="163">
        <v>3</v>
      </c>
      <c r="AA20" s="163"/>
      <c r="AB20" s="163"/>
      <c r="AC20" s="163"/>
      <c r="AD20" s="163"/>
      <c r="AE20" s="163">
        <v>1</v>
      </c>
      <c r="AF20" s="163"/>
      <c r="AG20" s="163"/>
      <c r="AH20" s="163"/>
      <c r="AI20" s="163">
        <v>1</v>
      </c>
      <c r="AJ20" s="163"/>
      <c r="AK20" s="163"/>
      <c r="AL20" s="163">
        <v>1</v>
      </c>
      <c r="AM20" s="163">
        <v>2</v>
      </c>
      <c r="AN20" s="163"/>
      <c r="AO20" s="163">
        <v>5</v>
      </c>
      <c r="AP20" s="163">
        <v>4</v>
      </c>
      <c r="AQ20" s="163"/>
      <c r="AR20" s="163"/>
      <c r="AS20" s="163"/>
      <c r="AT20" s="163"/>
      <c r="AU20" s="163"/>
      <c r="AV20" s="163"/>
      <c r="AW20" s="163"/>
      <c r="AX20" s="163">
        <v>2</v>
      </c>
      <c r="AY20" s="163">
        <v>1</v>
      </c>
      <c r="AZ20" s="163"/>
      <c r="BA20" s="163"/>
    </row>
    <row r="21" spans="1:53" ht="12.75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>
      <c r="A26" s="48">
        <v>16</v>
      </c>
      <c r="B26" s="10" t="s">
        <v>1548</v>
      </c>
      <c r="C26" s="111" t="s">
        <v>1492</v>
      </c>
      <c r="D26" s="111"/>
      <c r="E26" s="163"/>
      <c r="F26" s="163">
        <v>1</v>
      </c>
      <c r="G26" s="163">
        <v>1</v>
      </c>
      <c r="H26" s="163"/>
      <c r="I26" s="163">
        <v>1</v>
      </c>
      <c r="J26" s="163"/>
      <c r="K26" s="163"/>
      <c r="L26" s="163">
        <v>1</v>
      </c>
      <c r="M26" s="163"/>
      <c r="N26" s="163"/>
      <c r="O26" s="163"/>
      <c r="P26" s="163"/>
      <c r="Q26" s="163"/>
      <c r="R26" s="163">
        <v>1</v>
      </c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>
        <v>1</v>
      </c>
      <c r="AP26" s="163">
        <v>1</v>
      </c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>
      <c r="A44" s="48">
        <v>33</v>
      </c>
      <c r="B44" s="26"/>
      <c r="C44" s="107" t="s">
        <v>1499</v>
      </c>
      <c r="D44" s="107"/>
      <c r="E44" s="163"/>
      <c r="F44" s="163">
        <v>1</v>
      </c>
      <c r="G44" s="163">
        <v>1</v>
      </c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>
        <v>1</v>
      </c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>
        <v>1</v>
      </c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>
        <v>1</v>
      </c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 aca="true" t="shared" si="0" ref="E45:AJ45">SUM(E11,E13,E14,E15,E16,E17,E19,E23,E24,E25,E26,E28,E29,E30,E31,E32,E33,E34,E35,E36,E38,E42,E43,E44)</f>
        <v>1</v>
      </c>
      <c r="F45" s="163">
        <f t="shared" si="0"/>
        <v>11</v>
      </c>
      <c r="G45" s="163">
        <f t="shared" si="0"/>
        <v>12</v>
      </c>
      <c r="H45" s="163">
        <f t="shared" si="0"/>
        <v>0</v>
      </c>
      <c r="I45" s="163">
        <f t="shared" si="0"/>
        <v>6</v>
      </c>
      <c r="J45" s="163">
        <f t="shared" si="0"/>
        <v>0</v>
      </c>
      <c r="K45" s="163">
        <f t="shared" si="0"/>
        <v>0</v>
      </c>
      <c r="L45" s="163">
        <f t="shared" si="0"/>
        <v>6</v>
      </c>
      <c r="M45" s="163">
        <f t="shared" si="0"/>
        <v>2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1</v>
      </c>
      <c r="R45" s="163">
        <f t="shared" si="0"/>
        <v>4</v>
      </c>
      <c r="S45" s="163">
        <f t="shared" si="0"/>
        <v>7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4</v>
      </c>
      <c r="Y45" s="163">
        <f t="shared" si="0"/>
        <v>0</v>
      </c>
      <c r="Z45" s="163">
        <f t="shared" si="0"/>
        <v>4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1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1</v>
      </c>
      <c r="AJ45" s="163">
        <f t="shared" si="0"/>
        <v>1</v>
      </c>
      <c r="AK45" s="163">
        <f aca="true" t="shared" si="1" ref="AK45:BP45">SUM(AK11,AK13,AK14,AK15,AK16,AK17,AK19,AK23,AK24,AK25,AK26,AK28,AK29,AK30,AK31,AK32,AK33,AK34,AK35,AK36,AK38,AK42,AK43,AK44)</f>
        <v>0</v>
      </c>
      <c r="AL45" s="163">
        <f t="shared" si="1"/>
        <v>1</v>
      </c>
      <c r="AM45" s="163">
        <f t="shared" si="1"/>
        <v>2</v>
      </c>
      <c r="AN45" s="163">
        <f t="shared" si="1"/>
        <v>0</v>
      </c>
      <c r="AO45" s="163">
        <f t="shared" si="1"/>
        <v>7</v>
      </c>
      <c r="AP45" s="163">
        <f t="shared" si="1"/>
        <v>6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3</v>
      </c>
      <c r="AY45" s="163">
        <f t="shared" si="1"/>
        <v>1</v>
      </c>
      <c r="AZ45" s="163">
        <f t="shared" si="1"/>
        <v>0</v>
      </c>
      <c r="BA45" s="163">
        <f t="shared" si="1"/>
        <v>0</v>
      </c>
    </row>
    <row r="46" spans="1:53" ht="12.75">
      <c r="A46" s="48">
        <v>35</v>
      </c>
      <c r="B46" s="26"/>
      <c r="C46" s="107" t="s">
        <v>896</v>
      </c>
      <c r="D46" s="107"/>
      <c r="E46" s="163">
        <v>1</v>
      </c>
      <c r="F46" s="163">
        <v>3</v>
      </c>
      <c r="G46" s="163">
        <v>4</v>
      </c>
      <c r="H46" s="163"/>
      <c r="I46" s="163">
        <v>2</v>
      </c>
      <c r="J46" s="163"/>
      <c r="K46" s="163"/>
      <c r="L46" s="163">
        <v>3</v>
      </c>
      <c r="M46" s="163"/>
      <c r="N46" s="163"/>
      <c r="O46" s="163"/>
      <c r="P46" s="163"/>
      <c r="Q46" s="163"/>
      <c r="R46" s="163"/>
      <c r="S46" s="163">
        <v>4</v>
      </c>
      <c r="T46" s="163"/>
      <c r="U46" s="163"/>
      <c r="V46" s="163"/>
      <c r="W46" s="163"/>
      <c r="X46" s="163">
        <v>3</v>
      </c>
      <c r="Y46" s="163"/>
      <c r="Z46" s="163">
        <v>3</v>
      </c>
      <c r="AA46" s="163"/>
      <c r="AB46" s="163"/>
      <c r="AC46" s="163"/>
      <c r="AD46" s="163"/>
      <c r="AE46" s="163">
        <v>1</v>
      </c>
      <c r="AF46" s="163"/>
      <c r="AG46" s="163"/>
      <c r="AH46" s="163"/>
      <c r="AI46" s="163">
        <v>1</v>
      </c>
      <c r="AJ46" s="163"/>
      <c r="AK46" s="163"/>
      <c r="AL46" s="163"/>
      <c r="AM46" s="163"/>
      <c r="AN46" s="163"/>
      <c r="AO46" s="163">
        <v>3</v>
      </c>
      <c r="AP46" s="163">
        <v>3</v>
      </c>
      <c r="AQ46" s="163"/>
      <c r="AR46" s="163"/>
      <c r="AS46" s="163"/>
      <c r="AT46" s="163"/>
      <c r="AU46" s="163"/>
      <c r="AV46" s="163"/>
      <c r="AW46" s="163"/>
      <c r="AX46" s="163">
        <v>1</v>
      </c>
      <c r="AY46" s="163">
        <v>1</v>
      </c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178" t="s">
        <v>2254</v>
      </c>
      <c r="AO50" s="178"/>
      <c r="AP50" s="120"/>
      <c r="AQ50" s="179" t="s">
        <v>2429</v>
      </c>
      <c r="AR50" s="179"/>
      <c r="AS50" s="179"/>
      <c r="AT50" s="121" t="s">
        <v>2429</v>
      </c>
      <c r="AU50" s="228" t="s">
        <v>2430</v>
      </c>
      <c r="AV50" s="228"/>
      <c r="AW50" s="228"/>
      <c r="AX50" s="228"/>
      <c r="AY50" s="228"/>
      <c r="AZ50" s="228"/>
    </row>
    <row r="51" spans="40:52" ht="12.75" customHeight="1">
      <c r="AN51" s="122" t="s">
        <v>2429</v>
      </c>
      <c r="AO51" s="122" t="s">
        <v>2429</v>
      </c>
      <c r="AP51" s="120"/>
      <c r="AQ51" s="172" t="s">
        <v>2249</v>
      </c>
      <c r="AR51" s="172"/>
      <c r="AS51" s="172"/>
      <c r="AT51" s="121" t="s">
        <v>2429</v>
      </c>
      <c r="AU51" s="172" t="s">
        <v>2250</v>
      </c>
      <c r="AV51" s="172"/>
      <c r="AW51" s="172"/>
      <c r="AX51" s="172"/>
      <c r="AY51" s="172"/>
      <c r="AZ51" s="172"/>
    </row>
    <row r="52" spans="40:52" ht="12.75" customHeight="1">
      <c r="AN52" s="180" t="s">
        <v>2255</v>
      </c>
      <c r="AO52" s="180"/>
      <c r="AP52" s="120"/>
      <c r="AQ52" s="179" t="s">
        <v>2429</v>
      </c>
      <c r="AR52" s="179"/>
      <c r="AS52" s="179"/>
      <c r="AT52" s="121" t="s">
        <v>2429</v>
      </c>
      <c r="AU52" s="228" t="s">
        <v>2431</v>
      </c>
      <c r="AV52" s="228"/>
      <c r="AW52" s="228"/>
      <c r="AX52" s="228"/>
      <c r="AY52" s="228"/>
      <c r="AZ52" s="228"/>
    </row>
    <row r="53" spans="40:52" ht="12.75" customHeight="1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173" t="s">
        <v>2432</v>
      </c>
      <c r="AQ55" s="173"/>
      <c r="AR55" s="173"/>
      <c r="AS55" s="120"/>
      <c r="AT55" s="174" t="s">
        <v>2253</v>
      </c>
      <c r="AU55" s="174"/>
      <c r="AV55" s="174"/>
      <c r="AW55" s="175" t="s">
        <v>2433</v>
      </c>
      <c r="AX55" s="175"/>
      <c r="AY55" s="175"/>
      <c r="AZ55" s="175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176" t="s">
        <v>2432</v>
      </c>
      <c r="AQ57" s="176"/>
      <c r="AR57" s="176"/>
      <c r="AT57" s="177" t="s">
        <v>2434</v>
      </c>
      <c r="AU57" s="177"/>
      <c r="AV57" s="177"/>
      <c r="AW57" s="177"/>
      <c r="AX57" s="120"/>
      <c r="AY57" s="120"/>
      <c r="AZ57" s="120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&amp;L80573777&amp;CФорма № 6-8, Підрозділ: Гадяцький районний суд Полтавської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1536</v>
      </c>
      <c r="C6" s="293"/>
      <c r="D6" s="293"/>
      <c r="E6" s="293"/>
      <c r="F6" s="293"/>
      <c r="G6" s="293"/>
      <c r="H6" s="293"/>
    </row>
    <row r="8" spans="4:8" ht="18.75" customHeight="1">
      <c r="D8" s="84" t="s">
        <v>15</v>
      </c>
      <c r="E8" s="292" t="s">
        <v>2435</v>
      </c>
      <c r="F8" s="292"/>
      <c r="G8" s="292"/>
      <c r="H8" s="292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86" t="s">
        <v>6</v>
      </c>
      <c r="C11" s="286"/>
      <c r="D11" s="286"/>
      <c r="E11" s="286" t="s">
        <v>1538</v>
      </c>
      <c r="F11" s="91"/>
    </row>
    <row r="12" spans="1:8" ht="12.75" customHeight="1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7" ht="52.5" customHeight="1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6" ht="12.75" customHeight="1">
      <c r="A14" s="98"/>
      <c r="B14" s="299" t="s">
        <v>12</v>
      </c>
      <c r="C14" s="300"/>
      <c r="D14" s="301"/>
      <c r="E14" s="285" t="s">
        <v>11</v>
      </c>
      <c r="F14" s="91"/>
    </row>
    <row r="15" spans="1:6" ht="12.75" customHeight="1">
      <c r="A15" s="98"/>
      <c r="B15" s="302"/>
      <c r="C15" s="303"/>
      <c r="D15" s="304"/>
      <c r="E15" s="285"/>
      <c r="F15" s="91"/>
    </row>
    <row r="16" spans="1:8" ht="12.75" customHeight="1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8" ht="22.5" customHeight="1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8" ht="12.75" customHeight="1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98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97" t="s">
        <v>9</v>
      </c>
      <c r="C34" s="298"/>
      <c r="D34" s="271" t="s">
        <v>2436</v>
      </c>
      <c r="E34" s="271"/>
      <c r="F34" s="271"/>
      <c r="G34" s="271"/>
      <c r="H34" s="272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70" t="s">
        <v>2437</v>
      </c>
      <c r="E36" s="271"/>
      <c r="F36" s="271"/>
      <c r="G36" s="271"/>
      <c r="H36" s="272"/>
      <c r="I36" s="91"/>
    </row>
    <row r="37" spans="1:9" ht="12.75" customHeight="1">
      <c r="A37" s="98"/>
      <c r="B37" s="275" t="s">
        <v>2438</v>
      </c>
      <c r="C37" s="276"/>
      <c r="D37" s="276"/>
      <c r="E37" s="276"/>
      <c r="F37" s="276"/>
      <c r="G37" s="276"/>
      <c r="H37" s="277"/>
      <c r="I37" s="91"/>
    </row>
    <row r="38" spans="1:9" ht="12.75" customHeight="1">
      <c r="A38" s="98"/>
      <c r="B38" s="278" t="s">
        <v>2439</v>
      </c>
      <c r="C38" s="279"/>
      <c r="D38" s="279"/>
      <c r="E38" s="279"/>
      <c r="F38" s="279"/>
      <c r="G38" s="279"/>
      <c r="H38" s="280"/>
      <c r="I38" s="91"/>
    </row>
    <row r="39" spans="1:9" ht="12.75" customHeight="1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75" customHeight="1">
      <c r="A40" s="98"/>
      <c r="B40" s="281">
        <v>6</v>
      </c>
      <c r="C40" s="281"/>
      <c r="D40" s="281"/>
      <c r="E40" s="281"/>
      <c r="F40" s="281"/>
      <c r="G40" s="281"/>
      <c r="H40" s="281"/>
      <c r="I40" s="91"/>
    </row>
    <row r="41" spans="1:9" ht="12.75" customHeight="1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75" customHeight="1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&amp;L80573777&amp;C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93" t="s">
        <v>1542</v>
      </c>
      <c r="C3" s="293"/>
      <c r="D3" s="293"/>
      <c r="E3" s="293"/>
      <c r="F3" s="293"/>
      <c r="G3" s="293"/>
      <c r="H3" s="293"/>
    </row>
    <row r="5" spans="4:8" ht="18.75" customHeight="1">
      <c r="D5" s="84" t="s">
        <v>15</v>
      </c>
      <c r="E5" s="292" t="s">
        <v>2435</v>
      </c>
      <c r="F5" s="292"/>
      <c r="G5" s="292"/>
      <c r="H5" s="292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75" customHeight="1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7" ht="52.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6" ht="12.7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6" ht="12.75" customHeight="1">
      <c r="A12" s="98"/>
      <c r="B12" s="302"/>
      <c r="C12" s="303"/>
      <c r="D12" s="304"/>
      <c r="E12" s="285"/>
      <c r="F12" s="91"/>
    </row>
    <row r="13" spans="1:8" ht="12.7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7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97" t="s">
        <v>9</v>
      </c>
      <c r="C32" s="298"/>
      <c r="D32" s="271" t="s">
        <v>2436</v>
      </c>
      <c r="E32" s="271"/>
      <c r="F32" s="271"/>
      <c r="G32" s="271"/>
      <c r="H32" s="272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70" t="s">
        <v>2437</v>
      </c>
      <c r="E34" s="271"/>
      <c r="F34" s="271"/>
      <c r="G34" s="271"/>
      <c r="H34" s="272"/>
      <c r="I34" s="91"/>
    </row>
    <row r="35" spans="1:9" ht="12.75" customHeight="1">
      <c r="A35" s="98"/>
      <c r="B35" s="275" t="s">
        <v>2438</v>
      </c>
      <c r="C35" s="276"/>
      <c r="D35" s="276"/>
      <c r="E35" s="276"/>
      <c r="F35" s="276"/>
      <c r="G35" s="276"/>
      <c r="H35" s="277"/>
      <c r="I35" s="91"/>
    </row>
    <row r="36" spans="1:9" ht="12.75" customHeight="1">
      <c r="A36" s="98"/>
      <c r="B36" s="278" t="s">
        <v>2439</v>
      </c>
      <c r="C36" s="279"/>
      <c r="D36" s="279"/>
      <c r="E36" s="279"/>
      <c r="F36" s="279"/>
      <c r="G36" s="279"/>
      <c r="H36" s="280"/>
      <c r="I36" s="91"/>
    </row>
    <row r="37" spans="1:9" ht="12.75" customHeight="1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75" customHeight="1">
      <c r="A38" s="98"/>
      <c r="B38" s="281">
        <v>6</v>
      </c>
      <c r="C38" s="281"/>
      <c r="D38" s="281"/>
      <c r="E38" s="281"/>
      <c r="F38" s="281"/>
      <c r="G38" s="281"/>
      <c r="H38" s="281"/>
      <c r="I38" s="91"/>
    </row>
    <row r="39" spans="1:9" ht="12.75" customHeight="1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75" customHeight="1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&amp;L80573777&amp;C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93" t="s">
        <v>78</v>
      </c>
      <c r="C3" s="293"/>
      <c r="D3" s="293"/>
      <c r="E3" s="293"/>
      <c r="F3" s="293"/>
      <c r="G3" s="293"/>
      <c r="H3" s="293"/>
    </row>
    <row r="5" spans="4:8" ht="18.75" customHeight="1">
      <c r="D5" s="84" t="s">
        <v>15</v>
      </c>
      <c r="E5" s="292" t="s">
        <v>2435</v>
      </c>
      <c r="F5" s="292"/>
      <c r="G5" s="292"/>
      <c r="H5" s="292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75" customHeight="1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7" ht="53.2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6" ht="12.7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6" ht="12.75" customHeight="1">
      <c r="A12" s="98"/>
      <c r="B12" s="302"/>
      <c r="C12" s="303"/>
      <c r="D12" s="304"/>
      <c r="E12" s="285"/>
      <c r="F12" s="91"/>
    </row>
    <row r="13" spans="1:8" ht="12.7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7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97" t="s">
        <v>9</v>
      </c>
      <c r="C30" s="298"/>
      <c r="D30" s="271" t="s">
        <v>2436</v>
      </c>
      <c r="E30" s="271"/>
      <c r="F30" s="271"/>
      <c r="G30" s="271"/>
      <c r="H30" s="272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70" t="s">
        <v>2437</v>
      </c>
      <c r="E32" s="271"/>
      <c r="F32" s="271"/>
      <c r="G32" s="271"/>
      <c r="H32" s="272"/>
      <c r="I32" s="91"/>
    </row>
    <row r="33" spans="1:9" ht="12.75" customHeight="1">
      <c r="A33" s="98"/>
      <c r="B33" s="275" t="s">
        <v>2438</v>
      </c>
      <c r="C33" s="276"/>
      <c r="D33" s="276"/>
      <c r="E33" s="276"/>
      <c r="F33" s="276"/>
      <c r="G33" s="276"/>
      <c r="H33" s="277"/>
      <c r="I33" s="91"/>
    </row>
    <row r="34" spans="1:9" ht="12.75" customHeight="1">
      <c r="A34" s="98"/>
      <c r="B34" s="278" t="s">
        <v>2439</v>
      </c>
      <c r="C34" s="279"/>
      <c r="D34" s="279"/>
      <c r="E34" s="279"/>
      <c r="F34" s="279"/>
      <c r="G34" s="279"/>
      <c r="H34" s="280"/>
      <c r="I34" s="91"/>
    </row>
    <row r="35" spans="1:9" ht="12.75" customHeight="1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75" customHeight="1">
      <c r="A36" s="98"/>
      <c r="B36" s="281">
        <v>6</v>
      </c>
      <c r="C36" s="281"/>
      <c r="D36" s="281"/>
      <c r="E36" s="281"/>
      <c r="F36" s="281"/>
      <c r="G36" s="281"/>
      <c r="H36" s="281"/>
      <c r="I36" s="91"/>
    </row>
    <row r="37" spans="1:9" ht="12.75" customHeight="1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75" customHeight="1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&amp;L80573777&amp;C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2017-01-10T09:28:53Z</cp:lastPrinted>
  <dcterms:created xsi:type="dcterms:W3CDTF">2015-09-09T11:49:35Z</dcterms:created>
  <dcterms:modified xsi:type="dcterms:W3CDTF">2017-01-10T09:29:32Z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6-8_00526_4.2016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80573777</vt:lpwstr>
  </property>
  <property fmtid="{D5CDD505-2E9C-101B-9397-08002B2CF9AE}" pid="9" name="Підрозділ">
    <vt:lpwstr>Гадяцький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764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3.18.2.1692</vt:lpwstr>
  </property>
</Properties>
</file>